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235" yWindow="720" windowWidth="20625" windowHeight="11640" activeTab="1"/>
  </bookViews>
  <sheets>
    <sheet name="申込方法・入力注意事項" sheetId="11" r:id="rId1"/>
    <sheet name="男子" sheetId="1" r:id="rId2"/>
    <sheet name="女子" sheetId="9" r:id="rId3"/>
    <sheet name="オープン" sheetId="10" r:id="rId4"/>
    <sheet name="集計" sheetId="6" r:id="rId5"/>
    <sheet name="入力規則（変更不可）" sheetId="4" r:id="rId6"/>
  </sheets>
  <definedNames>
    <definedName name="_xlnm.Print_Area" localSheetId="0">申込方法・入力注意事項!#REF!</definedName>
    <definedName name="学年">'入力規則（変更不可）'!$A$2:$A$6</definedName>
    <definedName name="種目">'入力規則（変更不可）'!$C$2:$C$14</definedName>
    <definedName name="男女">'入力規則（変更不可）'!$B$2:$B$3</definedName>
  </definedNames>
  <calcPr calcId="145621" concurrentCalc="0"/>
</workbook>
</file>

<file path=xl/calcChain.xml><?xml version="1.0" encoding="utf-8"?>
<calcChain xmlns="http://schemas.openxmlformats.org/spreadsheetml/2006/main">
  <c r="E7" i="10" l="1"/>
  <c r="F7" i="10"/>
  <c r="E8" i="10"/>
  <c r="F8" i="10"/>
  <c r="E9" i="10"/>
  <c r="F9" i="10"/>
  <c r="E10" i="10"/>
  <c r="F10" i="10"/>
  <c r="E11" i="10"/>
  <c r="F11" i="10"/>
  <c r="E12" i="10"/>
  <c r="F12" i="10"/>
  <c r="E13" i="10"/>
  <c r="F13" i="10"/>
  <c r="E14" i="10"/>
  <c r="F14" i="10"/>
  <c r="E15" i="10"/>
  <c r="F15" i="10"/>
  <c r="E16" i="10"/>
  <c r="F16" i="10"/>
  <c r="E17" i="10"/>
  <c r="F17" i="10"/>
  <c r="E18" i="10"/>
  <c r="F18" i="10"/>
  <c r="E19" i="10"/>
  <c r="F19" i="10"/>
  <c r="E20" i="10"/>
  <c r="F20" i="10"/>
  <c r="E21" i="10"/>
  <c r="F21" i="10"/>
  <c r="E22" i="10"/>
  <c r="F22" i="10"/>
  <c r="E23" i="10"/>
  <c r="F23" i="10"/>
  <c r="E24" i="10"/>
  <c r="F24" i="10"/>
  <c r="E25" i="10"/>
  <c r="F25" i="10"/>
  <c r="F6" i="10"/>
  <c r="E6" i="10"/>
  <c r="E7" i="1"/>
  <c r="F7" i="1"/>
  <c r="E8" i="1"/>
  <c r="F8" i="1"/>
  <c r="E9" i="1"/>
  <c r="F9" i="1"/>
  <c r="E10" i="1"/>
  <c r="F10" i="1"/>
  <c r="E11" i="1"/>
  <c r="F11" i="1"/>
  <c r="E12" i="1"/>
  <c r="F12" i="1"/>
  <c r="E13" i="1"/>
  <c r="F13" i="1"/>
  <c r="E14" i="1"/>
  <c r="F14" i="1"/>
  <c r="E15" i="1"/>
  <c r="F15" i="1"/>
  <c r="E16" i="1"/>
  <c r="F16" i="1"/>
  <c r="E17" i="1"/>
  <c r="F17" i="1"/>
  <c r="E18" i="1"/>
  <c r="F18" i="1"/>
  <c r="E19" i="1"/>
  <c r="F19" i="1"/>
  <c r="E20" i="1"/>
  <c r="F20" i="1"/>
  <c r="E21" i="1"/>
  <c r="F21" i="1"/>
  <c r="E22" i="1"/>
  <c r="F22" i="1"/>
  <c r="E23" i="1"/>
  <c r="F23" i="1"/>
  <c r="E24" i="1"/>
  <c r="F24" i="1"/>
  <c r="E25" i="1"/>
  <c r="F25" i="1"/>
  <c r="F6" i="1"/>
  <c r="E6" i="1"/>
  <c r="D2" i="6"/>
  <c r="D3" i="6"/>
  <c r="D4" i="6"/>
  <c r="D5" i="6"/>
  <c r="D6" i="6"/>
  <c r="D7" i="6"/>
  <c r="D8" i="6"/>
  <c r="D9" i="6"/>
  <c r="D10" i="6"/>
  <c r="D11" i="6"/>
  <c r="D12" i="6"/>
  <c r="D13" i="6"/>
  <c r="D14" i="6"/>
  <c r="D15" i="6"/>
  <c r="D16" i="6"/>
  <c r="D17" i="6"/>
  <c r="E2" i="6"/>
  <c r="E3" i="6"/>
  <c r="E4" i="6"/>
  <c r="E5" i="6"/>
  <c r="E6" i="6"/>
  <c r="E7" i="6"/>
  <c r="E8" i="6"/>
  <c r="E9" i="6"/>
  <c r="E10" i="6"/>
  <c r="E11" i="6"/>
  <c r="E12" i="6"/>
  <c r="E13" i="6"/>
  <c r="E14" i="6"/>
  <c r="E15" i="6"/>
  <c r="E16" i="6"/>
  <c r="E17" i="6"/>
  <c r="F2" i="6"/>
  <c r="F3" i="6"/>
  <c r="F4" i="6"/>
  <c r="F5" i="6"/>
  <c r="F6" i="6"/>
  <c r="F7" i="6"/>
  <c r="F8" i="6"/>
  <c r="F9" i="6"/>
  <c r="F10" i="6"/>
  <c r="F11" i="6"/>
  <c r="F12" i="6"/>
  <c r="F13" i="6"/>
  <c r="F14" i="6"/>
  <c r="F15" i="6"/>
  <c r="F16" i="6"/>
  <c r="F17" i="6"/>
  <c r="E7" i="9"/>
  <c r="F7" i="9"/>
  <c r="E8" i="9"/>
  <c r="F8" i="9"/>
  <c r="E9" i="9"/>
  <c r="F9" i="9"/>
  <c r="E10" i="9"/>
  <c r="F10" i="9"/>
  <c r="E11" i="9"/>
  <c r="F11" i="9"/>
  <c r="E12" i="9"/>
  <c r="F12" i="9"/>
  <c r="E13" i="9"/>
  <c r="F13" i="9"/>
  <c r="E14" i="9"/>
  <c r="F14" i="9"/>
  <c r="E15" i="9"/>
  <c r="F15" i="9"/>
  <c r="E16" i="9"/>
  <c r="F16" i="9"/>
  <c r="E17" i="9"/>
  <c r="F17" i="9"/>
  <c r="E18" i="9"/>
  <c r="F18" i="9"/>
  <c r="E19" i="9"/>
  <c r="F19" i="9"/>
  <c r="E20" i="9"/>
  <c r="F20" i="9"/>
  <c r="E21" i="9"/>
  <c r="F21" i="9"/>
  <c r="E22" i="9"/>
  <c r="F22" i="9"/>
  <c r="E23" i="9"/>
  <c r="F23" i="9"/>
  <c r="E24" i="9"/>
  <c r="F24" i="9"/>
  <c r="E25" i="9"/>
  <c r="F25" i="9"/>
  <c r="F6" i="9"/>
  <c r="E6" i="9"/>
  <c r="C3" i="6"/>
  <c r="C4" i="6"/>
  <c r="C5" i="6"/>
  <c r="C6" i="6"/>
  <c r="C7" i="6"/>
  <c r="C8" i="6"/>
  <c r="C9" i="6"/>
  <c r="C10" i="6"/>
  <c r="C11" i="6"/>
  <c r="C12" i="6"/>
  <c r="C13" i="6"/>
  <c r="C14" i="6"/>
  <c r="C15" i="6"/>
  <c r="C16" i="6"/>
  <c r="C2" i="6"/>
  <c r="C17" i="6"/>
</calcChain>
</file>

<file path=xl/comments1.xml><?xml version="1.0" encoding="utf-8"?>
<comments xmlns="http://schemas.openxmlformats.org/spreadsheetml/2006/main">
  <authors>
    <author>東京都</author>
  </authors>
  <commentList>
    <comment ref="G11" authorId="0">
      <text>
        <r>
          <rPr>
            <b/>
            <sz val="9"/>
            <color indexed="81"/>
            <rFont val="ＭＳ Ｐゴシック"/>
            <family val="3"/>
            <charset val="128"/>
          </rPr>
          <t>学校名を入力してください。</t>
        </r>
      </text>
    </comment>
    <comment ref="B14" authorId="0">
      <text>
        <r>
          <rPr>
            <b/>
            <sz val="9"/>
            <color indexed="81"/>
            <rFont val="ＭＳ Ｐゴシック"/>
            <family val="3"/>
            <charset val="128"/>
          </rPr>
          <t>各学校で設定した、学校番号＋２桁の陸連登録番号を入力してください。（３桁or４桁）</t>
        </r>
      </text>
    </comment>
    <comment ref="C14" authorId="0">
      <text>
        <r>
          <rPr>
            <b/>
            <sz val="9"/>
            <color indexed="81"/>
            <rFont val="ＭＳ Ｐゴシック"/>
            <family val="3"/>
            <charset val="128"/>
          </rPr>
          <t>生徒氏名を「姓」と「名」に分けて入力してください。</t>
        </r>
      </text>
    </comment>
    <comment ref="E14" authorId="0">
      <text>
        <r>
          <rPr>
            <b/>
            <sz val="9"/>
            <color indexed="81"/>
            <rFont val="ＭＳ Ｐゴシック"/>
            <family val="3"/>
            <charset val="128"/>
          </rPr>
          <t>自動で入力されます。間違ってる場合には直接入力し変更してください。</t>
        </r>
      </text>
    </comment>
    <comment ref="G14" authorId="0">
      <text>
        <r>
          <rPr>
            <b/>
            <sz val="9"/>
            <color indexed="81"/>
            <rFont val="ＭＳ Ｐゴシック"/>
            <family val="3"/>
            <charset val="128"/>
          </rPr>
          <t>大文字の英字で直接入力してください。</t>
        </r>
      </text>
    </comment>
    <comment ref="I14" authorId="0">
      <text>
        <r>
          <rPr>
            <b/>
            <sz val="9"/>
            <color indexed="81"/>
            <rFont val="ＭＳ Ｐゴシック"/>
            <family val="3"/>
            <charset val="128"/>
          </rPr>
          <t>学年をプルダウンリストから選択してください。</t>
        </r>
      </text>
    </comment>
    <comment ref="K14" authorId="0">
      <text>
        <r>
          <rPr>
            <b/>
            <sz val="9"/>
            <color indexed="81"/>
            <rFont val="ＭＳ Ｐゴシック"/>
            <family val="3"/>
            <charset val="128"/>
          </rPr>
          <t>プルダウンリストから選択してください。リストにない学校や今年度新たに登録名を変更した学校は直接入力してください。</t>
        </r>
      </text>
    </comment>
    <comment ref="L14" authorId="0">
      <text>
        <r>
          <rPr>
            <b/>
            <sz val="9"/>
            <color indexed="81"/>
            <rFont val="ＭＳ Ｐゴシック"/>
            <family val="3"/>
            <charset val="128"/>
          </rPr>
          <t>出場種目をプルダウンリストから選択してください。</t>
        </r>
      </text>
    </comment>
    <comment ref="Q14" authorId="0">
      <text>
        <r>
          <rPr>
            <b/>
            <sz val="9"/>
            <color indexed="81"/>
            <rFont val="ＭＳ Ｐゴシック"/>
            <family val="3"/>
            <charset val="128"/>
          </rPr>
          <t>大会・練習での自己記録を記入してください。位の記入間違えに注意してください。</t>
        </r>
      </text>
    </comment>
    <comment ref="T14" authorId="0">
      <text>
        <r>
          <rPr>
            <b/>
            <sz val="9"/>
            <color indexed="81"/>
            <rFont val="ＭＳ Ｐゴシック"/>
            <family val="3"/>
            <charset val="128"/>
          </rPr>
          <t>4×100mRに出場する選手を選択してください。１チーム目は①、２チーム目は②…という形で選択をお願いします。</t>
        </r>
      </text>
    </comment>
    <comment ref="D23" authorId="0">
      <text>
        <r>
          <rPr>
            <b/>
            <sz val="9"/>
            <color indexed="81"/>
            <rFont val="ＭＳ Ｐゴシック"/>
            <family val="3"/>
            <charset val="128"/>
          </rPr>
          <t>校長名の記入をし、事務局に提出する際は「公印」を押印してください。</t>
        </r>
      </text>
    </comment>
    <comment ref="K23" authorId="0">
      <text>
        <r>
          <rPr>
            <b/>
            <sz val="9"/>
            <color indexed="81"/>
            <rFont val="ＭＳ Ｐゴシック"/>
            <family val="3"/>
            <charset val="128"/>
          </rPr>
          <t>顧問名を記入し、事務局に提出する際は「私印」を押印してください。</t>
        </r>
      </text>
    </comment>
  </commentList>
</comments>
</file>

<file path=xl/sharedStrings.xml><?xml version="1.0" encoding="utf-8"?>
<sst xmlns="http://schemas.openxmlformats.org/spreadsheetml/2006/main" count="381" uniqueCount="172">
  <si>
    <t>姓</t>
    <rPh sb="0" eb="1">
      <t>セイ</t>
    </rPh>
    <phoneticPr fontId="2"/>
  </si>
  <si>
    <t>名</t>
    <rPh sb="0" eb="1">
      <t>メイ</t>
    </rPh>
    <phoneticPr fontId="2"/>
  </si>
  <si>
    <t>ﾌﾘｶﾞﾅ（姓）</t>
    <rPh sb="6" eb="7">
      <t>セイ</t>
    </rPh>
    <phoneticPr fontId="2"/>
  </si>
  <si>
    <t>ﾌﾘｶﾞﾅ（名）</t>
    <rPh sb="6" eb="7">
      <t>メイ</t>
    </rPh>
    <phoneticPr fontId="2"/>
  </si>
  <si>
    <t>性別</t>
    <rPh sb="0" eb="2">
      <t>セイベツ</t>
    </rPh>
    <phoneticPr fontId="2"/>
  </si>
  <si>
    <t>所属</t>
    <rPh sb="0" eb="2">
      <t>ショゾク</t>
    </rPh>
    <phoneticPr fontId="2"/>
  </si>
  <si>
    <t>分</t>
    <rPh sb="0" eb="1">
      <t>フン</t>
    </rPh>
    <phoneticPr fontId="2"/>
  </si>
  <si>
    <t>秒</t>
    <rPh sb="0" eb="1">
      <t>ビョウ</t>
    </rPh>
    <phoneticPr fontId="2"/>
  </si>
  <si>
    <t>学年</t>
    <rPh sb="0" eb="2">
      <t>ガクネン</t>
    </rPh>
    <phoneticPr fontId="2"/>
  </si>
  <si>
    <t>男</t>
    <rPh sb="0" eb="1">
      <t>オトコ</t>
    </rPh>
    <phoneticPr fontId="2"/>
  </si>
  <si>
    <t>女</t>
    <rPh sb="0" eb="1">
      <t>オンナ</t>
    </rPh>
    <phoneticPr fontId="2"/>
  </si>
  <si>
    <t>種目1</t>
    <rPh sb="0" eb="2">
      <t>シュモク</t>
    </rPh>
    <phoneticPr fontId="2"/>
  </si>
  <si>
    <t>走高跳</t>
    <rPh sb="0" eb="1">
      <t>ハシ</t>
    </rPh>
    <rPh sb="1" eb="3">
      <t>タカトビ</t>
    </rPh>
    <phoneticPr fontId="2"/>
  </si>
  <si>
    <t>走幅跳</t>
    <rPh sb="0" eb="1">
      <t>ハシ</t>
    </rPh>
    <rPh sb="1" eb="2">
      <t>ハバ</t>
    </rPh>
    <rPh sb="2" eb="3">
      <t>ト</t>
    </rPh>
    <phoneticPr fontId="2"/>
  </si>
  <si>
    <t>砲丸投</t>
    <rPh sb="0" eb="2">
      <t>ホウガン</t>
    </rPh>
    <rPh sb="2" eb="3">
      <t>ナ</t>
    </rPh>
    <phoneticPr fontId="2"/>
  </si>
  <si>
    <t>1500m</t>
    <phoneticPr fontId="2"/>
  </si>
  <si>
    <t>東京都高等学校体育連盟定時制通信制部会陸上競技専門部</t>
    <rPh sb="0" eb="2">
      <t>トウキョウ</t>
    </rPh>
    <rPh sb="2" eb="3">
      <t>ト</t>
    </rPh>
    <rPh sb="3" eb="5">
      <t>コウトウ</t>
    </rPh>
    <rPh sb="5" eb="7">
      <t>ガッコウ</t>
    </rPh>
    <rPh sb="7" eb="9">
      <t>タイイク</t>
    </rPh>
    <rPh sb="9" eb="11">
      <t>レンメイ</t>
    </rPh>
    <rPh sb="11" eb="13">
      <t>テイジ</t>
    </rPh>
    <rPh sb="13" eb="14">
      <t>セイ</t>
    </rPh>
    <rPh sb="14" eb="17">
      <t>ツウシンセイ</t>
    </rPh>
    <rPh sb="17" eb="19">
      <t>ブカイ</t>
    </rPh>
    <rPh sb="19" eb="21">
      <t>リクジョウ</t>
    </rPh>
    <rPh sb="21" eb="23">
      <t>キョウギ</t>
    </rPh>
    <rPh sb="23" eb="25">
      <t>センモン</t>
    </rPh>
    <rPh sb="25" eb="26">
      <t>ブ</t>
    </rPh>
    <phoneticPr fontId="2"/>
  </si>
  <si>
    <t>種目２</t>
    <rPh sb="0" eb="2">
      <t>シュモク</t>
    </rPh>
    <phoneticPr fontId="2"/>
  </si>
  <si>
    <t>男女</t>
    <rPh sb="0" eb="2">
      <t>ダンジョ</t>
    </rPh>
    <phoneticPr fontId="2"/>
  </si>
  <si>
    <t>200m</t>
    <phoneticPr fontId="2"/>
  </si>
  <si>
    <t>400m</t>
    <phoneticPr fontId="2"/>
  </si>
  <si>
    <t>800m</t>
    <phoneticPr fontId="2"/>
  </si>
  <si>
    <t>3000m</t>
    <phoneticPr fontId="2"/>
  </si>
  <si>
    <t>5000m</t>
    <phoneticPr fontId="2"/>
  </si>
  <si>
    <t>100mH</t>
    <phoneticPr fontId="2"/>
  </si>
  <si>
    <t>400mH</t>
    <phoneticPr fontId="2"/>
  </si>
  <si>
    <t>3000mSC</t>
    <phoneticPr fontId="2"/>
  </si>
  <si>
    <t>三段跳</t>
    <rPh sb="0" eb="3">
      <t>サンダント</t>
    </rPh>
    <phoneticPr fontId="2"/>
  </si>
  <si>
    <t>円盤投</t>
    <rPh sb="0" eb="3">
      <t>エンバンナ</t>
    </rPh>
    <phoneticPr fontId="2"/>
  </si>
  <si>
    <t>100m</t>
    <phoneticPr fontId="2"/>
  </si>
  <si>
    <t>100m</t>
  </si>
  <si>
    <t>3000mSC</t>
  </si>
  <si>
    <t>1500m</t>
  </si>
  <si>
    <t>800m</t>
  </si>
  <si>
    <t>400m</t>
  </si>
  <si>
    <t>200m</t>
  </si>
  <si>
    <t>5000m</t>
  </si>
  <si>
    <t>400mH</t>
  </si>
  <si>
    <t>3000m</t>
  </si>
  <si>
    <t>100mH</t>
  </si>
  <si>
    <t>男子</t>
    <rPh sb="0" eb="2">
      <t>ダンシ</t>
    </rPh>
    <phoneticPr fontId="2"/>
  </si>
  <si>
    <t>女子</t>
    <rPh sb="0" eb="2">
      <t>ジョシ</t>
    </rPh>
    <phoneticPr fontId="2"/>
  </si>
  <si>
    <t>総人数</t>
    <rPh sb="0" eb="3">
      <t>ソウニンズウ</t>
    </rPh>
    <phoneticPr fontId="2"/>
  </si>
  <si>
    <t>総種目数</t>
  </si>
  <si>
    <t>総学校数</t>
    <rPh sb="0" eb="1">
      <t>ソウ</t>
    </rPh>
    <rPh sb="1" eb="3">
      <t>ガッコウ</t>
    </rPh>
    <rPh sb="3" eb="4">
      <t>スウ</t>
    </rPh>
    <phoneticPr fontId="2"/>
  </si>
  <si>
    <t>走高跳</t>
  </si>
  <si>
    <t>走幅跳</t>
  </si>
  <si>
    <t>三段跳</t>
  </si>
  <si>
    <t>砲丸投</t>
  </si>
  <si>
    <t>円盤投</t>
  </si>
  <si>
    <t>m</t>
    <phoneticPr fontId="2"/>
  </si>
  <si>
    <t>自己記録</t>
    <rPh sb="0" eb="2">
      <t>ジコ</t>
    </rPh>
    <rPh sb="2" eb="4">
      <t>キロク</t>
    </rPh>
    <phoneticPr fontId="2"/>
  </si>
  <si>
    <t>登録番号</t>
    <rPh sb="0" eb="2">
      <t>トウロク</t>
    </rPh>
    <rPh sb="2" eb="4">
      <t>バンゴウ</t>
    </rPh>
    <phoneticPr fontId="2"/>
  </si>
  <si>
    <t>OP男</t>
    <rPh sb="2" eb="3">
      <t>オトコ</t>
    </rPh>
    <phoneticPr fontId="2"/>
  </si>
  <si>
    <t>OP女</t>
    <rPh sb="2" eb="3">
      <t>オンナ</t>
    </rPh>
    <phoneticPr fontId="2"/>
  </si>
  <si>
    <t>男子種目</t>
    <rPh sb="0" eb="2">
      <t>ダンシ</t>
    </rPh>
    <rPh sb="2" eb="4">
      <t>シュモク</t>
    </rPh>
    <phoneticPr fontId="2"/>
  </si>
  <si>
    <t>女子種目</t>
    <rPh sb="0" eb="2">
      <t>ジョシ</t>
    </rPh>
    <rPh sb="2" eb="4">
      <t>シュモク</t>
    </rPh>
    <phoneticPr fontId="2"/>
  </si>
  <si>
    <t>リレー種目</t>
    <rPh sb="3" eb="5">
      <t>シュモク</t>
    </rPh>
    <phoneticPr fontId="2"/>
  </si>
  <si>
    <t>4×100mR</t>
    <phoneticPr fontId="2"/>
  </si>
  <si>
    <t>4×100R①</t>
    <phoneticPr fontId="2"/>
  </si>
  <si>
    <t>4×100R②</t>
    <phoneticPr fontId="2"/>
  </si>
  <si>
    <t>4×100R③</t>
    <phoneticPr fontId="2"/>
  </si>
  <si>
    <t>4×100R④</t>
    <phoneticPr fontId="2"/>
  </si>
  <si>
    <t>ｃm</t>
    <phoneticPr fontId="2"/>
  </si>
  <si>
    <t>cm</t>
    <phoneticPr fontId="2"/>
  </si>
  <si>
    <t>オープン</t>
    <phoneticPr fontId="2"/>
  </si>
  <si>
    <t>3000m</t>
    <phoneticPr fontId="2"/>
  </si>
  <si>
    <t>100mH</t>
    <phoneticPr fontId="2"/>
  </si>
  <si>
    <t>女</t>
  </si>
  <si>
    <t>男</t>
  </si>
  <si>
    <t>OP</t>
  </si>
  <si>
    <t>新宿山吹定</t>
  </si>
  <si>
    <t>工芸定</t>
  </si>
  <si>
    <t>農芸定</t>
  </si>
  <si>
    <t>橘定</t>
  </si>
  <si>
    <t>墨田工定</t>
  </si>
  <si>
    <t>第三商定</t>
  </si>
  <si>
    <t>大江戸定</t>
  </si>
  <si>
    <t>大崎定</t>
  </si>
  <si>
    <t>大森定</t>
  </si>
  <si>
    <t>雪谷定</t>
  </si>
  <si>
    <t>桜町定</t>
  </si>
  <si>
    <t>松原定</t>
  </si>
  <si>
    <t>園芸定</t>
  </si>
  <si>
    <t>総合工科定</t>
  </si>
  <si>
    <t>中野工定</t>
  </si>
  <si>
    <t>稔ヶ丘</t>
  </si>
  <si>
    <t>豊島定</t>
  </si>
  <si>
    <t>桐ヶ丘</t>
  </si>
  <si>
    <t>板橋有徳定</t>
  </si>
  <si>
    <t>北豊島工定</t>
  </si>
  <si>
    <t>農産定</t>
  </si>
  <si>
    <t>江戸川定</t>
  </si>
  <si>
    <t>葛西南定</t>
  </si>
  <si>
    <t>砂川定</t>
  </si>
  <si>
    <t>農業定</t>
  </si>
  <si>
    <t>神代定</t>
  </si>
  <si>
    <t>第五商定</t>
  </si>
  <si>
    <t>福生定</t>
  </si>
  <si>
    <t>東久留米総定</t>
  </si>
  <si>
    <t>瑞穂農芸定</t>
  </si>
  <si>
    <t>大島定</t>
  </si>
  <si>
    <t>科学技術学園</t>
  </si>
  <si>
    <t>国士舘定</t>
  </si>
  <si>
    <t>中央大定</t>
  </si>
  <si>
    <t>青森山田定</t>
  </si>
  <si>
    <t>大原学園</t>
  </si>
  <si>
    <t>科学技術日野</t>
  </si>
  <si>
    <t>北豊島定</t>
  </si>
  <si>
    <t>国士舘通</t>
  </si>
  <si>
    <t>翔洋渋谷</t>
  </si>
  <si>
    <t>大智学園</t>
  </si>
  <si>
    <t>クラーク東京定</t>
  </si>
  <si>
    <t>さくら国際</t>
  </si>
  <si>
    <t>駿台学園定</t>
  </si>
  <si>
    <t>星槎東京</t>
  </si>
  <si>
    <t>聖パウロ通</t>
  </si>
  <si>
    <t>中学大中央定</t>
  </si>
  <si>
    <t>つくば開成</t>
  </si>
  <si>
    <t>東海大望星</t>
  </si>
  <si>
    <t>東京定通制</t>
  </si>
  <si>
    <t>蔵前工定</t>
  </si>
  <si>
    <t>浅草定</t>
  </si>
  <si>
    <t>飛鳥定</t>
  </si>
  <si>
    <t>足立定</t>
  </si>
  <si>
    <t>荒川工定</t>
  </si>
  <si>
    <t>荒川商定</t>
  </si>
  <si>
    <t>五日市定</t>
  </si>
  <si>
    <t>青梅総合定</t>
  </si>
  <si>
    <t>大山定</t>
  </si>
  <si>
    <t>荻窪定</t>
  </si>
  <si>
    <t>葛飾商定</t>
  </si>
  <si>
    <t>江北定</t>
  </si>
  <si>
    <t>小金井工定</t>
  </si>
  <si>
    <t>小山台定</t>
  </si>
  <si>
    <t>世田谷泉</t>
  </si>
  <si>
    <t>立川定</t>
  </si>
  <si>
    <t>八王子拓真定</t>
  </si>
  <si>
    <t>八丈定</t>
  </si>
  <si>
    <t>一橋</t>
  </si>
  <si>
    <t>町田定</t>
  </si>
  <si>
    <t>南葛飾定</t>
  </si>
  <si>
    <t>六郷工科定</t>
  </si>
  <si>
    <t>日本ｳｪﾙﾈｽ</t>
  </si>
  <si>
    <t>日本航空</t>
  </si>
  <si>
    <t>NHK学園</t>
  </si>
  <si>
    <t>日出通</t>
  </si>
  <si>
    <t>本所工業</t>
  </si>
  <si>
    <t>八洲学園通</t>
  </si>
  <si>
    <t>代々木東京</t>
  </si>
  <si>
    <t>高等学校</t>
    <rPh sb="0" eb="2">
      <t>コウトウ</t>
    </rPh>
    <rPh sb="2" eb="4">
      <t>ガッコウ</t>
    </rPh>
    <phoneticPr fontId="2"/>
  </si>
  <si>
    <t>＜男子出場申込用紙＞</t>
    <rPh sb="1" eb="3">
      <t>ダンシ</t>
    </rPh>
    <rPh sb="3" eb="5">
      <t>シュツジョウ</t>
    </rPh>
    <rPh sb="5" eb="7">
      <t>モウシコミ</t>
    </rPh>
    <rPh sb="7" eb="9">
      <t>ヨウシ</t>
    </rPh>
    <phoneticPr fontId="2"/>
  </si>
  <si>
    <t>＜女子出場申込用紙＞</t>
    <rPh sb="1" eb="3">
      <t>ジョシ</t>
    </rPh>
    <rPh sb="3" eb="5">
      <t>シュツジョウ</t>
    </rPh>
    <rPh sb="5" eb="7">
      <t>モウシコミ</t>
    </rPh>
    <rPh sb="7" eb="9">
      <t>ヨウシ</t>
    </rPh>
    <phoneticPr fontId="2"/>
  </si>
  <si>
    <t>＜ＯＰ出場申込用紙＞</t>
    <rPh sb="3" eb="5">
      <t>シュツジョウ</t>
    </rPh>
    <rPh sb="5" eb="7">
      <t>モウシコミ</t>
    </rPh>
    <rPh sb="7" eb="9">
      <t>ヨウシ</t>
    </rPh>
    <phoneticPr fontId="2"/>
  </si>
  <si>
    <t>上記生徒は、日本陸上競技連盟に加盟しています。また、上記の通り申込みをします。</t>
    <rPh sb="0" eb="2">
      <t>ジョウキ</t>
    </rPh>
    <rPh sb="2" eb="4">
      <t>セイト</t>
    </rPh>
    <rPh sb="6" eb="8">
      <t>ニホン</t>
    </rPh>
    <rPh sb="8" eb="10">
      <t>リクジョウ</t>
    </rPh>
    <rPh sb="10" eb="12">
      <t>キョウギ</t>
    </rPh>
    <rPh sb="12" eb="14">
      <t>レンメイ</t>
    </rPh>
    <rPh sb="15" eb="17">
      <t>カメイ</t>
    </rPh>
    <rPh sb="26" eb="28">
      <t>ジョウキ</t>
    </rPh>
    <rPh sb="29" eb="30">
      <t>トオ</t>
    </rPh>
    <rPh sb="31" eb="33">
      <t>モウシコ</t>
    </rPh>
    <phoneticPr fontId="2"/>
  </si>
  <si>
    <t>学　校　名</t>
    <rPh sb="0" eb="1">
      <t>ガク</t>
    </rPh>
    <rPh sb="2" eb="3">
      <t>コウ</t>
    </rPh>
    <rPh sb="4" eb="5">
      <t>メイ</t>
    </rPh>
    <phoneticPr fontId="2"/>
  </si>
  <si>
    <t>所在地</t>
    <rPh sb="0" eb="3">
      <t>ショザイチ</t>
    </rPh>
    <phoneticPr fontId="2"/>
  </si>
  <si>
    <t>学　校　長</t>
    <rPh sb="0" eb="1">
      <t>ガク</t>
    </rPh>
    <rPh sb="2" eb="3">
      <t>コウ</t>
    </rPh>
    <rPh sb="4" eb="5">
      <t>チョウ</t>
    </rPh>
    <phoneticPr fontId="2"/>
  </si>
  <si>
    <t>顧問教諭</t>
    <rPh sb="0" eb="2">
      <t>コモン</t>
    </rPh>
    <rPh sb="2" eb="4">
      <t>キョウユ</t>
    </rPh>
    <phoneticPr fontId="2"/>
  </si>
  <si>
    <t>〒</t>
    <phoneticPr fontId="2"/>
  </si>
  <si>
    <t>東京都</t>
    <rPh sb="0" eb="3">
      <t>トウキョウト</t>
    </rPh>
    <phoneticPr fontId="2"/>
  </si>
  <si>
    <t>大会参加申込用紙の入力注意事項</t>
    <rPh sb="0" eb="2">
      <t>タイカイ</t>
    </rPh>
    <rPh sb="2" eb="4">
      <t>サンカ</t>
    </rPh>
    <rPh sb="4" eb="6">
      <t>モウシコ</t>
    </rPh>
    <rPh sb="6" eb="8">
      <t>ヨウシ</t>
    </rPh>
    <rPh sb="9" eb="11">
      <t>ニュウリョク</t>
    </rPh>
    <rPh sb="11" eb="13">
      <t>チュウイ</t>
    </rPh>
    <rPh sb="13" eb="15">
      <t>ジコウ</t>
    </rPh>
    <phoneticPr fontId="2"/>
  </si>
  <si>
    <t>複数枚にわたる場合は、同じものを使用してください。</t>
    <rPh sb="0" eb="2">
      <t>フクスウ</t>
    </rPh>
    <rPh sb="2" eb="3">
      <t>マイ</t>
    </rPh>
    <rPh sb="7" eb="9">
      <t>バアイ</t>
    </rPh>
    <rPh sb="11" eb="12">
      <t>オナ</t>
    </rPh>
    <rPh sb="16" eb="18">
      <t>シヨウ</t>
    </rPh>
    <phoneticPr fontId="2"/>
  </si>
  <si>
    <t>＜見本＞</t>
    <rPh sb="1" eb="3">
      <t>ミホン</t>
    </rPh>
    <phoneticPr fontId="2"/>
  </si>
  <si>
    <t>大会参加申込用紙にデータ入力をして　tokyoteitsurikujo@yahoo.co.jp　にメール送信してください。その後印刷して公印を押印の上、申込日時に事務局へ提出ください。</t>
    <rPh sb="0" eb="2">
      <t>タイカイ</t>
    </rPh>
    <rPh sb="2" eb="4">
      <t>サンカ</t>
    </rPh>
    <rPh sb="4" eb="6">
      <t>モウシコ</t>
    </rPh>
    <rPh sb="6" eb="8">
      <t>ヨウシ</t>
    </rPh>
    <rPh sb="52" eb="54">
      <t>ソウシン</t>
    </rPh>
    <rPh sb="63" eb="64">
      <t>ゴ</t>
    </rPh>
    <rPh sb="64" eb="66">
      <t>インサツ</t>
    </rPh>
    <rPh sb="68" eb="70">
      <t>コウイン</t>
    </rPh>
    <rPh sb="71" eb="73">
      <t>オウイン</t>
    </rPh>
    <rPh sb="74" eb="75">
      <t>ウエ</t>
    </rPh>
    <rPh sb="76" eb="78">
      <t>モウシコミ</t>
    </rPh>
    <rPh sb="78" eb="80">
      <t>ニチジ</t>
    </rPh>
    <rPh sb="81" eb="84">
      <t>ジムキョク</t>
    </rPh>
    <rPh sb="85" eb="87">
      <t>テイシュツ</t>
    </rPh>
    <phoneticPr fontId="2"/>
  </si>
  <si>
    <t>ＦＡＸ</t>
    <phoneticPr fontId="2"/>
  </si>
  <si>
    <t>ＴＥＬ</t>
    <phoneticPr fontId="2"/>
  </si>
  <si>
    <t>第５４回全国高等学校定時制通信制陸上競技大会東京都代表選手選考会　兼　春季選手権大会</t>
    <phoneticPr fontId="2"/>
  </si>
  <si>
    <t>英字（姓）</t>
    <rPh sb="0" eb="2">
      <t>エイジ</t>
    </rPh>
    <rPh sb="3" eb="4">
      <t>セイ</t>
    </rPh>
    <phoneticPr fontId="2"/>
  </si>
  <si>
    <t>英字（名）</t>
    <rPh sb="0" eb="2">
      <t>エイジ</t>
    </rPh>
    <rPh sb="3" eb="4">
      <t>メイ</t>
    </rPh>
    <phoneticPr fontId="2"/>
  </si>
  <si>
    <t>六本木</t>
    <phoneticPr fontId="2"/>
  </si>
  <si>
    <t>番組編成を行う際に必要となりますので、大会・練習での自己記録を必ず記入してください。記録が記入されていない場合は記録なしとして番組編成します。</t>
    <rPh sb="0" eb="2">
      <t>バングミ</t>
    </rPh>
    <rPh sb="2" eb="4">
      <t>ヘンセイ</t>
    </rPh>
    <rPh sb="5" eb="6">
      <t>オコナ</t>
    </rPh>
    <rPh sb="7" eb="8">
      <t>サイ</t>
    </rPh>
    <rPh sb="9" eb="11">
      <t>ヒツヨウ</t>
    </rPh>
    <rPh sb="19" eb="21">
      <t>タイカイ</t>
    </rPh>
    <rPh sb="42" eb="44">
      <t>キロク</t>
    </rPh>
    <rPh sb="45" eb="47">
      <t>キニュウ</t>
    </rPh>
    <rPh sb="53" eb="55">
      <t>バアイ</t>
    </rPh>
    <rPh sb="56" eb="58">
      <t>キロク</t>
    </rPh>
    <rPh sb="63" eb="65">
      <t>バングミ</t>
    </rPh>
    <rPh sb="65" eb="67">
      <t>ヘンセイ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</si>
</sst>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name val="ＭＳ Ｐゴシック"/>
      <family val="3"/>
      <charset val="128"/>
    </font>
    <font>
      <sz val="11"/>
      <name val="ＭＳ Ｐゴシック"/>
      <family val="3"/>
      <charset val="128"/>
    </font>
    <font>
      <sz val="6"/>
      <name val="ＭＳ Ｐゴシック"/>
      <family val="3"/>
      <charset val="128"/>
    </font>
    <font>
      <sz val="14"/>
      <name val="HGPｺﾞｼｯｸM"/>
      <family val="3"/>
      <charset val="128"/>
    </font>
    <font>
      <b/>
      <sz val="14"/>
      <name val="HGPｺﾞｼｯｸM"/>
      <family val="3"/>
      <charset val="128"/>
    </font>
    <font>
      <sz val="11"/>
      <color theme="1"/>
      <name val="HGSｺﾞｼｯｸM"/>
      <family val="3"/>
      <charset val="128"/>
    </font>
    <font>
      <sz val="11"/>
      <name val="HGPｺﾞｼｯｸM"/>
      <family val="3"/>
      <charset val="128"/>
    </font>
    <font>
      <sz val="20"/>
      <name val="HGPｺﾞｼｯｸM"/>
      <family val="3"/>
      <charset val="128"/>
    </font>
    <font>
      <sz val="11"/>
      <color theme="1"/>
      <name val="HGPｺﾞｼｯｸM"/>
      <family val="3"/>
      <charset val="128"/>
    </font>
    <font>
      <sz val="18"/>
      <name val="HGPｺﾞｼｯｸM"/>
      <family val="3"/>
      <charset val="128"/>
    </font>
    <font>
      <sz val="16"/>
      <name val="HGPｺﾞｼｯｸM"/>
      <family val="3"/>
      <charset val="128"/>
    </font>
    <font>
      <sz val="12"/>
      <name val="HGPｺﾞｼｯｸM"/>
      <family val="3"/>
      <charset val="128"/>
    </font>
    <font>
      <sz val="11"/>
      <color indexed="10"/>
      <name val="HGPｺﾞｼｯｸM"/>
      <family val="3"/>
      <charset val="128"/>
    </font>
    <font>
      <b/>
      <sz val="16"/>
      <name val="HGPｺﾞｼｯｸM"/>
      <family val="3"/>
      <charset val="128"/>
    </font>
    <font>
      <b/>
      <sz val="11"/>
      <name val="HGPｺﾞｼｯｸM"/>
      <family val="3"/>
      <charset val="128"/>
    </font>
    <font>
      <sz val="10"/>
      <name val="HGPｺﾞｼｯｸM"/>
      <family val="3"/>
      <charset val="128"/>
    </font>
    <font>
      <b/>
      <sz val="9"/>
      <color indexed="81"/>
      <name val="ＭＳ Ｐゴシック"/>
      <family val="3"/>
      <charset val="128"/>
    </font>
    <font>
      <sz val="11"/>
      <name val="HGSｺﾞｼｯｸM"/>
      <family val="3"/>
      <charset val="128"/>
    </font>
    <font>
      <sz val="18"/>
      <name val="HGSｺﾞｼｯｸM"/>
      <family val="3"/>
      <charset val="128"/>
    </font>
    <font>
      <sz val="20"/>
      <name val="HGSｺﾞｼｯｸM"/>
      <family val="3"/>
      <charset val="128"/>
    </font>
    <font>
      <sz val="16"/>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theme="6" tint="0.59999389629810485"/>
        <bgColor indexed="64"/>
      </patternFill>
    </fill>
  </fills>
  <borders count="68">
    <border>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style="double">
        <color indexed="64"/>
      </right>
      <top style="thick">
        <color indexed="64"/>
      </top>
      <bottom style="double">
        <color indexed="64"/>
      </bottom>
      <diagonal/>
    </border>
    <border>
      <left style="double">
        <color indexed="64"/>
      </left>
      <right style="hair">
        <color indexed="64"/>
      </right>
      <top style="thick">
        <color indexed="64"/>
      </top>
      <bottom style="double">
        <color indexed="64"/>
      </bottom>
      <diagonal/>
    </border>
    <border>
      <left style="hair">
        <color indexed="64"/>
      </left>
      <right style="hair">
        <color indexed="64"/>
      </right>
      <top style="thick">
        <color indexed="64"/>
      </top>
      <bottom style="double">
        <color indexed="64"/>
      </bottom>
      <diagonal/>
    </border>
    <border>
      <left style="hair">
        <color indexed="64"/>
      </left>
      <right style="thick">
        <color indexed="64"/>
      </right>
      <top style="thick">
        <color indexed="64"/>
      </top>
      <bottom style="double">
        <color indexed="64"/>
      </bottom>
      <diagonal/>
    </border>
    <border>
      <left style="thick">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ck">
        <color indexed="64"/>
      </right>
      <top/>
      <bottom style="hair">
        <color indexed="64"/>
      </bottom>
      <diagonal/>
    </border>
    <border>
      <left style="thick">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double">
        <color indexed="64"/>
      </right>
      <top style="hair">
        <color indexed="64"/>
      </top>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ck">
        <color indexed="64"/>
      </right>
      <top style="hair">
        <color indexed="64"/>
      </top>
      <bottom/>
      <diagonal/>
    </border>
    <border>
      <left style="thick">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ck">
        <color indexed="64"/>
      </right>
      <top style="double">
        <color indexed="64"/>
      </top>
      <bottom style="hair">
        <color indexed="64"/>
      </bottom>
      <diagonal/>
    </border>
    <border>
      <left style="thick">
        <color indexed="64"/>
      </left>
      <right style="double">
        <color indexed="64"/>
      </right>
      <top/>
      <bottom/>
      <diagonal/>
    </border>
    <border>
      <left style="thick">
        <color indexed="64"/>
      </left>
      <right style="double">
        <color indexed="64"/>
      </right>
      <top style="hair">
        <color indexed="64"/>
      </top>
      <bottom style="thick">
        <color indexed="64"/>
      </bottom>
      <diagonal/>
    </border>
    <border>
      <left style="double">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hair">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17">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shrinkToFit="1"/>
    </xf>
    <xf numFmtId="49" fontId="0" fillId="0" borderId="0" xfId="0" applyNumberForma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lignment vertical="center"/>
    </xf>
    <xf numFmtId="0" fontId="3" fillId="0" borderId="28" xfId="0" applyFont="1" applyBorder="1">
      <alignment vertical="center"/>
    </xf>
    <xf numFmtId="0" fontId="3" fillId="0" borderId="29" xfId="0" applyFont="1" applyBorder="1">
      <alignment vertical="center"/>
    </xf>
    <xf numFmtId="0" fontId="3" fillId="0" borderId="30" xfId="0" applyFont="1" applyBorder="1" applyAlignment="1">
      <alignment horizontal="center" vertical="center"/>
    </xf>
    <xf numFmtId="0" fontId="3" fillId="0" borderId="31"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34" xfId="0" applyFont="1" applyBorder="1" applyAlignment="1">
      <alignment horizontal="center"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4" fillId="0" borderId="38" xfId="0" applyFont="1" applyBorder="1" applyAlignment="1">
      <alignment horizontal="center" vertical="center"/>
    </xf>
    <xf numFmtId="0" fontId="3" fillId="0" borderId="39" xfId="0" applyFont="1" applyBorder="1" applyAlignment="1">
      <alignment horizontal="right" vertical="center"/>
    </xf>
    <xf numFmtId="0" fontId="3" fillId="0" borderId="40" xfId="0" applyFont="1" applyBorder="1">
      <alignment vertical="center"/>
    </xf>
    <xf numFmtId="0" fontId="3" fillId="0" borderId="41" xfId="0" applyFont="1" applyBorder="1">
      <alignmen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6" fillId="0" borderId="0" xfId="0" applyFont="1">
      <alignment vertical="center"/>
    </xf>
    <xf numFmtId="0" fontId="6" fillId="0" borderId="0" xfId="0" applyFont="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49" fontId="6" fillId="2" borderId="7" xfId="0" applyNumberFormat="1" applyFont="1" applyFill="1" applyBorder="1" applyAlignment="1">
      <alignment horizontal="center" vertical="center"/>
    </xf>
    <xf numFmtId="49" fontId="6" fillId="2" borderId="8" xfId="0" applyNumberFormat="1" applyFont="1" applyFill="1" applyBorder="1" applyAlignment="1">
      <alignment horizontal="center" vertical="center"/>
    </xf>
    <xf numFmtId="49" fontId="6" fillId="2" borderId="9" xfId="0" applyNumberFormat="1" applyFont="1" applyFill="1" applyBorder="1" applyAlignment="1">
      <alignment horizontal="center" vertical="center"/>
    </xf>
    <xf numFmtId="49" fontId="6" fillId="2" borderId="10" xfId="0" applyNumberFormat="1" applyFont="1" applyFill="1" applyBorder="1" applyAlignment="1">
      <alignment horizontal="center" vertical="center"/>
    </xf>
    <xf numFmtId="49" fontId="6" fillId="2" borderId="11" xfId="0" applyNumberFormat="1" applyFont="1" applyFill="1" applyBorder="1" applyAlignment="1">
      <alignment horizontal="center" vertical="center"/>
    </xf>
    <xf numFmtId="0" fontId="6" fillId="0" borderId="4" xfId="0" applyFont="1" applyBorder="1">
      <alignment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5" borderId="7" xfId="0" applyFont="1" applyFill="1" applyBorder="1" applyAlignment="1">
      <alignment horizontal="center" vertical="center"/>
    </xf>
    <xf numFmtId="0" fontId="8" fillId="5" borderId="10"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4" xfId="0" applyFont="1" applyFill="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6" fillId="3" borderId="4" xfId="0" applyFont="1" applyFill="1" applyBorder="1">
      <alignment vertical="center"/>
    </xf>
    <xf numFmtId="49" fontId="6" fillId="0" borderId="18" xfId="0" applyNumberFormat="1" applyFont="1" applyBorder="1">
      <alignment vertical="center"/>
    </xf>
    <xf numFmtId="49" fontId="6" fillId="0" borderId="13" xfId="0" applyNumberFormat="1" applyFont="1" applyBorder="1">
      <alignment vertical="center"/>
    </xf>
    <xf numFmtId="49" fontId="6" fillId="0" borderId="6" xfId="0" applyNumberFormat="1" applyFont="1" applyBorder="1">
      <alignment vertical="center"/>
    </xf>
    <xf numFmtId="49" fontId="6" fillId="0" borderId="12" xfId="0" applyNumberFormat="1" applyFont="1" applyBorder="1">
      <alignment vertical="center"/>
    </xf>
    <xf numFmtId="0" fontId="8" fillId="0" borderId="12" xfId="0" applyFont="1" applyBorder="1" applyAlignment="1">
      <alignment horizontal="center" vertical="center"/>
    </xf>
    <xf numFmtId="0" fontId="8" fillId="0" borderId="6" xfId="0" applyFont="1" applyBorder="1" applyAlignment="1">
      <alignment horizontal="center" vertical="center"/>
    </xf>
    <xf numFmtId="0" fontId="8" fillId="0" borderId="18" xfId="0" applyFont="1" applyBorder="1" applyAlignment="1">
      <alignment horizontal="center" vertical="center"/>
    </xf>
    <xf numFmtId="0" fontId="8" fillId="0" borderId="13" xfId="0" applyFont="1" applyBorder="1" applyAlignment="1">
      <alignment horizontal="center" vertical="center"/>
    </xf>
    <xf numFmtId="0" fontId="6" fillId="0" borderId="0" xfId="0" applyFont="1" applyAlignment="1">
      <alignment horizontal="left" vertical="center" shrinkToFit="1"/>
    </xf>
    <xf numFmtId="0" fontId="9" fillId="0" borderId="0" xfId="0" applyFont="1">
      <alignment vertical="center"/>
    </xf>
    <xf numFmtId="0" fontId="12" fillId="0" borderId="0" xfId="0" applyFont="1">
      <alignment vertical="center"/>
    </xf>
    <xf numFmtId="0" fontId="13" fillId="0" borderId="0" xfId="0" applyFont="1">
      <alignment vertical="center"/>
    </xf>
    <xf numFmtId="0" fontId="6" fillId="0" borderId="51" xfId="0" applyFont="1" applyBorder="1" applyAlignment="1">
      <alignment vertical="center"/>
    </xf>
    <xf numFmtId="0" fontId="6" fillId="0" borderId="63" xfId="0" applyFont="1" applyBorder="1" applyAlignment="1">
      <alignment vertical="center"/>
    </xf>
    <xf numFmtId="0" fontId="6" fillId="0" borderId="55" xfId="0" applyFont="1" applyBorder="1" applyAlignment="1">
      <alignment vertical="center"/>
    </xf>
    <xf numFmtId="0" fontId="6" fillId="0" borderId="56" xfId="0" applyFont="1" applyBorder="1" applyAlignment="1">
      <alignment vertical="center"/>
    </xf>
    <xf numFmtId="0" fontId="6" fillId="0" borderId="57" xfId="0" applyFont="1" applyBorder="1" applyAlignment="1">
      <alignment vertical="center"/>
    </xf>
    <xf numFmtId="0" fontId="11" fillId="0" borderId="0" xfId="0" applyFont="1" applyBorder="1">
      <alignment vertical="center"/>
    </xf>
    <xf numFmtId="0" fontId="11" fillId="0" borderId="0" xfId="0" applyFont="1">
      <alignment vertical="center"/>
    </xf>
    <xf numFmtId="0" fontId="6" fillId="4" borderId="4" xfId="0" applyFont="1" applyFill="1" applyBorder="1">
      <alignment vertical="center"/>
    </xf>
    <xf numFmtId="0" fontId="6" fillId="0" borderId="54" xfId="0" applyFont="1" applyBorder="1" applyAlignment="1">
      <alignment vertical="center"/>
    </xf>
    <xf numFmtId="0" fontId="8" fillId="4" borderId="15" xfId="0" applyFont="1" applyFill="1" applyBorder="1" applyAlignment="1">
      <alignment horizontal="center" vertical="center"/>
    </xf>
    <xf numFmtId="0" fontId="6" fillId="2" borderId="65" xfId="0" applyFont="1" applyFill="1" applyBorder="1" applyAlignment="1">
      <alignment horizontal="center" vertical="center"/>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0" fontId="5" fillId="5" borderId="7" xfId="0" applyFont="1" applyFill="1" applyBorder="1" applyAlignment="1">
      <alignment horizontal="center" vertical="center" shrinkToFit="1"/>
    </xf>
    <xf numFmtId="0" fontId="5" fillId="5" borderId="10" xfId="0" applyFont="1" applyFill="1" applyBorder="1" applyAlignment="1">
      <alignment horizontal="center" vertical="center" shrinkToFit="1"/>
    </xf>
    <xf numFmtId="0" fontId="5" fillId="4" borderId="16"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0" borderId="11"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3" xfId="0" applyFont="1" applyBorder="1" applyAlignment="1">
      <alignment horizontal="center" vertical="center" shrinkToFit="1"/>
    </xf>
    <xf numFmtId="0" fontId="5" fillId="4" borderId="15" xfId="0" applyFont="1" applyFill="1" applyBorder="1" applyAlignment="1">
      <alignment horizontal="center" vertical="center" shrinkToFit="1"/>
    </xf>
    <xf numFmtId="0" fontId="7" fillId="0" borderId="0" xfId="0" applyFont="1" applyAlignment="1">
      <alignment horizontal="center" vertical="center" shrinkToFit="1"/>
    </xf>
    <xf numFmtId="0" fontId="7" fillId="0" borderId="17" xfId="0" applyFont="1" applyBorder="1" applyAlignment="1">
      <alignment horizontal="center" vertical="center" shrinkToFit="1"/>
    </xf>
    <xf numFmtId="0" fontId="17" fillId="0" borderId="0" xfId="0" applyFont="1">
      <alignment vertical="center"/>
    </xf>
    <xf numFmtId="0" fontId="17" fillId="0" borderId="0" xfId="0" applyFont="1" applyAlignment="1">
      <alignment horizontal="center" vertical="center"/>
    </xf>
    <xf numFmtId="0" fontId="18" fillId="0" borderId="0" xfId="0" applyFont="1">
      <alignment vertical="center"/>
    </xf>
    <xf numFmtId="0" fontId="19" fillId="0" borderId="0" xfId="0" applyFont="1" applyAlignment="1">
      <alignment horizontal="center" vertical="center" shrinkToFit="1"/>
    </xf>
    <xf numFmtId="0" fontId="19" fillId="0" borderId="17" xfId="0" applyFont="1" applyBorder="1" applyAlignment="1">
      <alignment horizontal="center" vertical="center" shrinkToFit="1"/>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65"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49" fontId="17" fillId="2" borderId="7" xfId="0" applyNumberFormat="1" applyFont="1" applyFill="1" applyBorder="1" applyAlignment="1">
      <alignment horizontal="center" vertical="center"/>
    </xf>
    <xf numFmtId="49" fontId="17" fillId="2" borderId="8" xfId="0" applyNumberFormat="1" applyFont="1" applyFill="1" applyBorder="1" applyAlignment="1">
      <alignment horizontal="center" vertical="center"/>
    </xf>
    <xf numFmtId="49" fontId="17" fillId="2" borderId="9"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2" borderId="11" xfId="0" applyNumberFormat="1" applyFont="1" applyFill="1" applyBorder="1" applyAlignment="1">
      <alignment horizontal="center" vertical="center"/>
    </xf>
    <xf numFmtId="0" fontId="17" fillId="0" borderId="4" xfId="0" applyFont="1" applyBorder="1" applyAlignment="1">
      <alignment vertical="center" shrinkToFit="1"/>
    </xf>
    <xf numFmtId="0" fontId="17" fillId="3" borderId="4" xfId="0" applyFont="1" applyFill="1" applyBorder="1" applyAlignment="1">
      <alignment vertical="center" shrinkToFit="1"/>
    </xf>
    <xf numFmtId="49" fontId="17" fillId="0" borderId="18" xfId="0" applyNumberFormat="1" applyFont="1" applyBorder="1" applyAlignment="1">
      <alignment vertical="center" shrinkToFit="1"/>
    </xf>
    <xf numFmtId="49" fontId="17" fillId="0" borderId="13" xfId="0" applyNumberFormat="1" applyFont="1" applyBorder="1" applyAlignment="1">
      <alignment vertical="center" shrinkToFit="1"/>
    </xf>
    <xf numFmtId="49" fontId="17" fillId="0" borderId="6" xfId="0" applyNumberFormat="1" applyFont="1" applyBorder="1" applyAlignment="1">
      <alignment vertical="center" shrinkToFit="1"/>
    </xf>
    <xf numFmtId="0" fontId="17" fillId="4" borderId="4" xfId="0" applyFont="1" applyFill="1" applyBorder="1" applyAlignment="1">
      <alignment vertical="center" shrinkToFit="1"/>
    </xf>
    <xf numFmtId="49" fontId="17" fillId="0" borderId="12" xfId="0" applyNumberFormat="1" applyFont="1" applyBorder="1" applyAlignment="1">
      <alignment vertical="center" shrinkToFit="1"/>
    </xf>
    <xf numFmtId="0" fontId="17" fillId="0" borderId="5" xfId="0" applyFont="1" applyBorder="1" applyAlignment="1">
      <alignment vertical="center" shrinkToFit="1"/>
    </xf>
    <xf numFmtId="0" fontId="17" fillId="0" borderId="6" xfId="0" applyFont="1" applyBorder="1" applyAlignment="1">
      <alignment vertical="center" shrinkToFit="1"/>
    </xf>
    <xf numFmtId="0" fontId="17" fillId="0" borderId="51" xfId="0" applyFont="1" applyBorder="1" applyAlignment="1">
      <alignment vertical="center"/>
    </xf>
    <xf numFmtId="0" fontId="17" fillId="0" borderId="63" xfId="0" applyFont="1" applyBorder="1" applyAlignment="1">
      <alignment vertical="center"/>
    </xf>
    <xf numFmtId="0" fontId="17" fillId="0" borderId="54" xfId="0" applyFont="1" applyBorder="1" applyAlignment="1">
      <alignment vertical="center"/>
    </xf>
    <xf numFmtId="0" fontId="17" fillId="0" borderId="55" xfId="0" applyFont="1" applyBorder="1" applyAlignment="1">
      <alignment vertical="center"/>
    </xf>
    <xf numFmtId="0" fontId="17" fillId="0" borderId="56" xfId="0" applyFont="1" applyBorder="1" applyAlignment="1">
      <alignment vertical="center"/>
    </xf>
    <xf numFmtId="0" fontId="17" fillId="0" borderId="57" xfId="0" applyFont="1" applyBorder="1" applyAlignment="1">
      <alignment vertical="center"/>
    </xf>
    <xf numFmtId="0" fontId="17" fillId="0" borderId="0" xfId="0" applyFont="1" applyAlignment="1">
      <alignment horizontal="left" vertical="center" shrinkToFit="1"/>
    </xf>
    <xf numFmtId="0" fontId="17" fillId="0" borderId="0" xfId="0" applyFont="1" applyBorder="1" applyAlignment="1">
      <alignment vertical="center" shrinkToFit="1"/>
    </xf>
    <xf numFmtId="0" fontId="5" fillId="0" borderId="0" xfId="0" applyFont="1" applyBorder="1" applyAlignment="1">
      <alignment horizontal="center" vertical="center" shrinkToFit="1"/>
    </xf>
    <xf numFmtId="0" fontId="5" fillId="0" borderId="0" xfId="0" applyFont="1" applyFill="1" applyBorder="1" applyAlignment="1">
      <alignment horizontal="center" vertical="center" shrinkToFit="1"/>
    </xf>
    <xf numFmtId="0" fontId="17" fillId="0" borderId="0" xfId="0" applyFont="1" applyFill="1" applyBorder="1" applyAlignment="1">
      <alignment vertical="center" shrinkToFit="1"/>
    </xf>
    <xf numFmtId="49" fontId="17" fillId="0" borderId="0" xfId="0" applyNumberFormat="1" applyFont="1" applyFill="1" applyBorder="1" applyAlignment="1">
      <alignment vertical="center" shrinkToFit="1"/>
    </xf>
    <xf numFmtId="0" fontId="17" fillId="3" borderId="4" xfId="0" applyFont="1" applyFill="1" applyBorder="1" applyAlignment="1">
      <alignment horizontal="center" vertical="center" shrinkToFit="1"/>
    </xf>
    <xf numFmtId="0" fontId="6" fillId="0" borderId="50" xfId="0" applyFont="1" applyBorder="1" applyAlignment="1">
      <alignment horizontal="left" vertical="center" wrapText="1"/>
    </xf>
    <xf numFmtId="0" fontId="6" fillId="0" borderId="51" xfId="0" applyFont="1" applyBorder="1" applyAlignment="1">
      <alignment horizontal="left" vertical="center" wrapText="1"/>
    </xf>
    <xf numFmtId="0" fontId="6" fillId="0" borderId="15" xfId="0" applyFont="1" applyBorder="1" applyAlignment="1">
      <alignment horizontal="left" vertical="center"/>
    </xf>
    <xf numFmtId="0" fontId="6" fillId="0" borderId="17" xfId="0" applyFont="1" applyBorder="1" applyAlignment="1">
      <alignment horizontal="left" vertical="center"/>
    </xf>
    <xf numFmtId="0" fontId="6" fillId="0" borderId="64" xfId="0" applyFont="1" applyBorder="1" applyAlignment="1">
      <alignment horizontal="left" vertical="center"/>
    </xf>
    <xf numFmtId="0" fontId="6" fillId="0" borderId="60" xfId="0" applyFont="1" applyBorder="1" applyAlignment="1">
      <alignment horizontal="center" vertical="center"/>
    </xf>
    <xf numFmtId="0" fontId="6" fillId="0" borderId="47"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6" fillId="0" borderId="56" xfId="0" applyFont="1" applyBorder="1" applyAlignment="1">
      <alignment horizontal="left" vertical="center"/>
    </xf>
    <xf numFmtId="0" fontId="6" fillId="0" borderId="60" xfId="0" applyFont="1" applyBorder="1" applyAlignment="1">
      <alignment horizontal="left" vertical="center"/>
    </xf>
    <xf numFmtId="0" fontId="6" fillId="0" borderId="47" xfId="0" applyFont="1" applyBorder="1" applyAlignment="1">
      <alignment horizontal="left" vertical="center"/>
    </xf>
    <xf numFmtId="0" fontId="6" fillId="0" borderId="61" xfId="0" applyFont="1" applyBorder="1" applyAlignment="1">
      <alignment horizontal="left"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3" xfId="0" applyFont="1" applyBorder="1" applyAlignment="1">
      <alignment horizontal="center" vertical="center"/>
    </xf>
    <xf numFmtId="0" fontId="6" fillId="0" borderId="4" xfId="0" applyFont="1" applyBorder="1" applyAlignment="1">
      <alignment horizontal="center" vertical="center"/>
    </xf>
    <xf numFmtId="0" fontId="15" fillId="0" borderId="50"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15" xfId="0" applyFont="1" applyBorder="1" applyAlignment="1">
      <alignment horizontal="center" vertical="center"/>
    </xf>
    <xf numFmtId="0" fontId="15" fillId="0" borderId="17" xfId="0" applyFont="1" applyBorder="1" applyAlignment="1">
      <alignment horizontal="center" vertical="center"/>
    </xf>
    <xf numFmtId="0" fontId="15" fillId="0" borderId="14"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2" borderId="20" xfId="0" applyFont="1" applyFill="1" applyBorder="1" applyAlignment="1">
      <alignment horizontal="center" vertical="center" shrinkToFit="1"/>
    </xf>
    <xf numFmtId="0" fontId="6" fillId="2" borderId="21"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55" xfId="0" applyFont="1" applyFill="1" applyBorder="1" applyAlignment="1">
      <alignment horizontal="center" vertical="center"/>
    </xf>
    <xf numFmtId="0" fontId="6" fillId="2" borderId="56" xfId="0" applyFont="1" applyFill="1" applyBorder="1" applyAlignment="1">
      <alignment horizontal="center" vertical="center"/>
    </xf>
    <xf numFmtId="0" fontId="10" fillId="0" borderId="19" xfId="0" applyFont="1" applyBorder="1" applyAlignment="1">
      <alignment horizontal="center" vertical="center" shrinkToFit="1"/>
    </xf>
    <xf numFmtId="0" fontId="10" fillId="0" borderId="14" xfId="0" applyFont="1" applyBorder="1" applyAlignment="1">
      <alignment horizontal="center" vertical="center" shrinkToFit="1"/>
    </xf>
    <xf numFmtId="0" fontId="7" fillId="0" borderId="0" xfId="0" applyFont="1" applyAlignment="1">
      <alignment horizontal="center" vertical="center" shrinkToFit="1"/>
    </xf>
    <xf numFmtId="0" fontId="7" fillId="0" borderId="17" xfId="0" applyFont="1" applyBorder="1" applyAlignment="1">
      <alignment horizontal="center" vertical="center" shrinkToFit="1"/>
    </xf>
    <xf numFmtId="0" fontId="14" fillId="0" borderId="47" xfId="0" applyFont="1" applyBorder="1" applyAlignment="1">
      <alignment horizontal="left" vertical="center"/>
    </xf>
    <xf numFmtId="0" fontId="6" fillId="2" borderId="20" xfId="0" applyFont="1" applyFill="1" applyBorder="1" applyAlignment="1">
      <alignment horizontal="center" vertical="center"/>
    </xf>
    <xf numFmtId="0" fontId="6" fillId="0" borderId="21" xfId="0" applyFont="1" applyBorder="1" applyAlignment="1">
      <alignment horizontal="center" vertical="center"/>
    </xf>
    <xf numFmtId="0" fontId="6" fillId="0" borderId="16" xfId="0" applyFont="1" applyBorder="1" applyAlignment="1">
      <alignment horizontal="center" vertical="center"/>
    </xf>
    <xf numFmtId="0" fontId="17" fillId="0" borderId="51" xfId="0" applyFont="1" applyBorder="1" applyAlignment="1">
      <alignment horizontal="left" vertical="center" wrapText="1"/>
    </xf>
    <xf numFmtId="0" fontId="22" fillId="0" borderId="17" xfId="0" applyFont="1" applyBorder="1" applyAlignment="1">
      <alignment horizontal="left" vertical="center"/>
    </xf>
    <xf numFmtId="0" fontId="22" fillId="0" borderId="64" xfId="0" applyFont="1" applyBorder="1" applyAlignment="1">
      <alignment horizontal="left" vertical="center"/>
    </xf>
    <xf numFmtId="0" fontId="17" fillId="0" borderId="55" xfId="0" applyFont="1" applyBorder="1" applyAlignment="1">
      <alignment horizontal="center" vertical="center"/>
    </xf>
    <xf numFmtId="0" fontId="17" fillId="0" borderId="56" xfId="0" applyFont="1" applyBorder="1" applyAlignment="1">
      <alignment horizontal="center" vertical="center"/>
    </xf>
    <xf numFmtId="0" fontId="17" fillId="0" borderId="47" xfId="0" applyFont="1" applyBorder="1" applyAlignment="1">
      <alignment horizontal="center" vertical="center"/>
    </xf>
    <xf numFmtId="0" fontId="17" fillId="0" borderId="61" xfId="0" applyFont="1" applyBorder="1" applyAlignment="1">
      <alignment horizontal="center" vertical="center"/>
    </xf>
    <xf numFmtId="0" fontId="17" fillId="0" borderId="60" xfId="0" applyFont="1" applyBorder="1" applyAlignment="1">
      <alignment horizontal="center" vertical="center"/>
    </xf>
    <xf numFmtId="0" fontId="17" fillId="0" borderId="62" xfId="0" applyFont="1" applyBorder="1" applyAlignment="1">
      <alignment horizontal="center" vertical="center"/>
    </xf>
    <xf numFmtId="0" fontId="21" fillId="0" borderId="47" xfId="0" applyFont="1" applyBorder="1" applyAlignment="1">
      <alignment horizontal="left" vertical="center"/>
    </xf>
    <xf numFmtId="0" fontId="17" fillId="0" borderId="48" xfId="0" applyFont="1" applyBorder="1" applyAlignment="1">
      <alignment horizontal="center" vertical="center"/>
    </xf>
    <xf numFmtId="0" fontId="17" fillId="0" borderId="49" xfId="0" applyFont="1" applyBorder="1" applyAlignment="1">
      <alignment horizontal="center" vertical="center"/>
    </xf>
    <xf numFmtId="0" fontId="17" fillId="0" borderId="53" xfId="0" applyFont="1" applyBorder="1" applyAlignment="1">
      <alignment horizontal="center" vertical="center"/>
    </xf>
    <xf numFmtId="0" fontId="17" fillId="0" borderId="4" xfId="0" applyFont="1" applyBorder="1" applyAlignment="1">
      <alignment horizontal="center" vertical="center"/>
    </xf>
    <xf numFmtId="0" fontId="17" fillId="0" borderId="58" xfId="0" applyFont="1" applyBorder="1" applyAlignment="1">
      <alignment horizontal="center" vertical="center"/>
    </xf>
    <xf numFmtId="0" fontId="17" fillId="0" borderId="59" xfId="0" applyFont="1" applyBorder="1" applyAlignment="1">
      <alignment horizontal="center" vertical="center"/>
    </xf>
    <xf numFmtId="0" fontId="23" fillId="0" borderId="50" xfId="0" applyFont="1" applyBorder="1" applyAlignment="1">
      <alignment horizontal="center" vertical="center" shrinkToFit="1"/>
    </xf>
    <xf numFmtId="0" fontId="23" fillId="0" borderId="51"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54"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60" xfId="0" applyFont="1" applyBorder="1" applyAlignment="1">
      <alignment horizontal="center" vertical="center" shrinkToFit="1"/>
    </xf>
    <xf numFmtId="0" fontId="23" fillId="0" borderId="47" xfId="0" applyFont="1" applyBorder="1" applyAlignment="1">
      <alignment horizontal="center" vertical="center" shrinkToFit="1"/>
    </xf>
    <xf numFmtId="0" fontId="17" fillId="0" borderId="50" xfId="0" applyFont="1" applyBorder="1" applyAlignment="1">
      <alignment horizontal="center" vertical="center"/>
    </xf>
    <xf numFmtId="0" fontId="17" fillId="0" borderId="52" xfId="0" applyFont="1" applyBorder="1" applyAlignment="1">
      <alignment horizontal="center" vertical="center"/>
    </xf>
    <xf numFmtId="0" fontId="17" fillId="0" borderId="15" xfId="0" applyFont="1" applyBorder="1" applyAlignment="1">
      <alignment horizontal="center" vertical="center"/>
    </xf>
    <xf numFmtId="0" fontId="17" fillId="0" borderId="14" xfId="0" applyFont="1" applyBorder="1" applyAlignment="1">
      <alignment horizontal="center" vertical="center"/>
    </xf>
    <xf numFmtId="0" fontId="17" fillId="0" borderId="54" xfId="0" applyFont="1" applyBorder="1" applyAlignment="1">
      <alignment horizontal="center" vertical="center"/>
    </xf>
    <xf numFmtId="0" fontId="17" fillId="2" borderId="20" xfId="0" applyFont="1" applyFill="1" applyBorder="1" applyAlignment="1">
      <alignment horizontal="center" vertical="center" shrinkToFit="1"/>
    </xf>
    <xf numFmtId="0" fontId="17" fillId="2" borderId="21"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7" fillId="2" borderId="5" xfId="0" applyFont="1" applyFill="1" applyBorder="1" applyAlignment="1">
      <alignment horizontal="center" vertical="center"/>
    </xf>
    <xf numFmtId="0" fontId="17" fillId="2" borderId="66" xfId="0" applyFont="1" applyFill="1" applyBorder="1" applyAlignment="1">
      <alignment horizontal="center" vertical="center"/>
    </xf>
    <xf numFmtId="0" fontId="17" fillId="2" borderId="67" xfId="0" applyFont="1" applyFill="1" applyBorder="1" applyAlignment="1">
      <alignment horizontal="center" vertical="center"/>
    </xf>
    <xf numFmtId="0" fontId="19" fillId="0" borderId="0" xfId="0" applyFont="1" applyAlignment="1">
      <alignment horizontal="center" vertical="center" shrinkToFit="1"/>
    </xf>
    <xf numFmtId="0" fontId="19" fillId="0" borderId="17" xfId="0" applyFont="1" applyBorder="1" applyAlignment="1">
      <alignment horizontal="center" vertical="center" shrinkToFit="1"/>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16" xfId="0" applyFont="1" applyFill="1" applyBorder="1" applyAlignment="1">
      <alignment horizontal="center" vertical="center"/>
    </xf>
    <xf numFmtId="0" fontId="20" fillId="0" borderId="19" xfId="0" applyFont="1" applyBorder="1" applyAlignment="1">
      <alignment horizontal="center" vertical="center" shrinkToFit="1"/>
    </xf>
    <xf numFmtId="0" fontId="20" fillId="0" borderId="14" xfId="0" applyFont="1" applyBorder="1" applyAlignment="1">
      <alignment horizontal="center" vertical="center" shrinkToFit="1"/>
    </xf>
    <xf numFmtId="0" fontId="17" fillId="0" borderId="21" xfId="0" applyFont="1" applyBorder="1" applyAlignment="1">
      <alignment horizontal="center" vertical="center"/>
    </xf>
    <xf numFmtId="0" fontId="17" fillId="0" borderId="16" xfId="0" applyFont="1" applyBorder="1" applyAlignment="1">
      <alignment horizontal="center" vertical="center"/>
    </xf>
    <xf numFmtId="0" fontId="0" fillId="0" borderId="0" xfId="0" applyAlignment="1">
      <alignment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277279</xdr:colOff>
      <xdr:row>22</xdr:row>
      <xdr:rowOff>97367</xdr:rowOff>
    </xdr:from>
    <xdr:to>
      <xdr:col>7</xdr:col>
      <xdr:colOff>814912</xdr:colOff>
      <xdr:row>23</xdr:row>
      <xdr:rowOff>148167</xdr:rowOff>
    </xdr:to>
    <xdr:sp macro="" textlink="">
      <xdr:nvSpPr>
        <xdr:cNvPr id="2" name="Text Box 33"/>
        <xdr:cNvSpPr txBox="1">
          <a:spLocks noChangeArrowheads="1"/>
        </xdr:cNvSpPr>
      </xdr:nvSpPr>
      <xdr:spPr bwMode="auto">
        <a:xfrm>
          <a:off x="3833279" y="3663950"/>
          <a:ext cx="537633" cy="336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cs typeface="ＭＳ Ｐゴシック"/>
            </a:rPr>
            <a:t>公印</a:t>
          </a:r>
        </a:p>
      </xdr:txBody>
    </xdr:sp>
    <xdr:clientData/>
  </xdr:twoCellAnchor>
  <xdr:twoCellAnchor>
    <xdr:from>
      <xdr:col>13</xdr:col>
      <xdr:colOff>106891</xdr:colOff>
      <xdr:row>22</xdr:row>
      <xdr:rowOff>124881</xdr:rowOff>
    </xdr:from>
    <xdr:to>
      <xdr:col>14</xdr:col>
      <xdr:colOff>201083</xdr:colOff>
      <xdr:row>23</xdr:row>
      <xdr:rowOff>190499</xdr:rowOff>
    </xdr:to>
    <xdr:sp macro="" textlink="">
      <xdr:nvSpPr>
        <xdr:cNvPr id="3" name="Text Box 34"/>
        <xdr:cNvSpPr txBox="1">
          <a:spLocks noChangeArrowheads="1"/>
        </xdr:cNvSpPr>
      </xdr:nvSpPr>
      <xdr:spPr bwMode="auto">
        <a:xfrm>
          <a:off x="7949141" y="5638798"/>
          <a:ext cx="379942" cy="35136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cs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254867</xdr:colOff>
      <xdr:row>29</xdr:row>
      <xdr:rowOff>139076</xdr:rowOff>
    </xdr:from>
    <xdr:to>
      <xdr:col>6</xdr:col>
      <xdr:colOff>792500</xdr:colOff>
      <xdr:row>30</xdr:row>
      <xdr:rowOff>189876</xdr:rowOff>
    </xdr:to>
    <xdr:sp macro="" textlink="">
      <xdr:nvSpPr>
        <xdr:cNvPr id="2" name="Text Box 33"/>
        <xdr:cNvSpPr txBox="1">
          <a:spLocks noChangeArrowheads="1"/>
        </xdr:cNvSpPr>
      </xdr:nvSpPr>
      <xdr:spPr bwMode="auto">
        <a:xfrm>
          <a:off x="4681191" y="7736664"/>
          <a:ext cx="537633" cy="2749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cs typeface="ＭＳ Ｐゴシック"/>
            </a:rPr>
            <a:t>公印</a:t>
          </a:r>
        </a:p>
      </xdr:txBody>
    </xdr:sp>
    <xdr:clientData/>
  </xdr:twoCellAnchor>
  <xdr:twoCellAnchor>
    <xdr:from>
      <xdr:col>13</xdr:col>
      <xdr:colOff>159806</xdr:colOff>
      <xdr:row>29</xdr:row>
      <xdr:rowOff>167213</xdr:rowOff>
    </xdr:from>
    <xdr:to>
      <xdr:col>14</xdr:col>
      <xdr:colOff>253998</xdr:colOff>
      <xdr:row>30</xdr:row>
      <xdr:rowOff>232831</xdr:rowOff>
    </xdr:to>
    <xdr:sp macro="" textlink="">
      <xdr:nvSpPr>
        <xdr:cNvPr id="3" name="Text Box 34"/>
        <xdr:cNvSpPr txBox="1">
          <a:spLocks noChangeArrowheads="1"/>
        </xdr:cNvSpPr>
      </xdr:nvSpPr>
      <xdr:spPr bwMode="auto">
        <a:xfrm>
          <a:off x="8002056" y="14772213"/>
          <a:ext cx="379942" cy="29845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cs typeface="ＭＳ Ｐゴシック"/>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267940</xdr:colOff>
      <xdr:row>29</xdr:row>
      <xdr:rowOff>160865</xdr:rowOff>
    </xdr:from>
    <xdr:to>
      <xdr:col>6</xdr:col>
      <xdr:colOff>805573</xdr:colOff>
      <xdr:row>30</xdr:row>
      <xdr:rowOff>211665</xdr:rowOff>
    </xdr:to>
    <xdr:sp macro="" textlink="">
      <xdr:nvSpPr>
        <xdr:cNvPr id="2" name="Text Box 33"/>
        <xdr:cNvSpPr txBox="1">
          <a:spLocks noChangeArrowheads="1"/>
        </xdr:cNvSpPr>
      </xdr:nvSpPr>
      <xdr:spPr bwMode="auto">
        <a:xfrm>
          <a:off x="4694264" y="7769659"/>
          <a:ext cx="537633" cy="2749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cs typeface="ＭＳ Ｐゴシック"/>
            </a:rPr>
            <a:t>公印</a:t>
          </a:r>
        </a:p>
      </xdr:txBody>
    </xdr:sp>
    <xdr:clientData/>
  </xdr:twoCellAnchor>
  <xdr:twoCellAnchor>
    <xdr:from>
      <xdr:col>13</xdr:col>
      <xdr:colOff>159806</xdr:colOff>
      <xdr:row>29</xdr:row>
      <xdr:rowOff>167213</xdr:rowOff>
    </xdr:from>
    <xdr:to>
      <xdr:col>14</xdr:col>
      <xdr:colOff>253998</xdr:colOff>
      <xdr:row>30</xdr:row>
      <xdr:rowOff>232831</xdr:rowOff>
    </xdr:to>
    <xdr:sp macro="" textlink="">
      <xdr:nvSpPr>
        <xdr:cNvPr id="3" name="Text Box 34"/>
        <xdr:cNvSpPr txBox="1">
          <a:spLocks noChangeArrowheads="1"/>
        </xdr:cNvSpPr>
      </xdr:nvSpPr>
      <xdr:spPr bwMode="auto">
        <a:xfrm>
          <a:off x="7998881" y="14997638"/>
          <a:ext cx="379942" cy="2942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cs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266072</xdr:colOff>
      <xdr:row>29</xdr:row>
      <xdr:rowOff>172694</xdr:rowOff>
    </xdr:from>
    <xdr:to>
      <xdr:col>6</xdr:col>
      <xdr:colOff>803705</xdr:colOff>
      <xdr:row>30</xdr:row>
      <xdr:rowOff>223494</xdr:rowOff>
    </xdr:to>
    <xdr:sp macro="" textlink="">
      <xdr:nvSpPr>
        <xdr:cNvPr id="2" name="Text Box 33"/>
        <xdr:cNvSpPr txBox="1">
          <a:spLocks noChangeArrowheads="1"/>
        </xdr:cNvSpPr>
      </xdr:nvSpPr>
      <xdr:spPr bwMode="auto">
        <a:xfrm>
          <a:off x="4692396" y="7781488"/>
          <a:ext cx="537633" cy="2749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cs typeface="ＭＳ Ｐゴシック"/>
            </a:rPr>
            <a:t>公印</a:t>
          </a:r>
        </a:p>
      </xdr:txBody>
    </xdr:sp>
    <xdr:clientData/>
  </xdr:twoCellAnchor>
  <xdr:twoCellAnchor>
    <xdr:from>
      <xdr:col>13</xdr:col>
      <xdr:colOff>159806</xdr:colOff>
      <xdr:row>29</xdr:row>
      <xdr:rowOff>167213</xdr:rowOff>
    </xdr:from>
    <xdr:to>
      <xdr:col>14</xdr:col>
      <xdr:colOff>253998</xdr:colOff>
      <xdr:row>30</xdr:row>
      <xdr:rowOff>232831</xdr:rowOff>
    </xdr:to>
    <xdr:sp macro="" textlink="">
      <xdr:nvSpPr>
        <xdr:cNvPr id="3" name="Text Box 34"/>
        <xdr:cNvSpPr txBox="1">
          <a:spLocks noChangeArrowheads="1"/>
        </xdr:cNvSpPr>
      </xdr:nvSpPr>
      <xdr:spPr bwMode="auto">
        <a:xfrm>
          <a:off x="7998881" y="14997638"/>
          <a:ext cx="379942" cy="2942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cs typeface="ＭＳ Ｐゴシック"/>
            </a:rPr>
            <a:t>印</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0"/>
    <pageSetUpPr autoPageBreaks="0"/>
  </sheetPr>
  <dimension ref="A1:Z30"/>
  <sheetViews>
    <sheetView showOutlineSymbols="0" zoomScale="90" zoomScaleNormal="100" workbookViewId="0">
      <selection activeCell="B6" sqref="B6"/>
    </sheetView>
  </sheetViews>
  <sheetFormatPr defaultColWidth="8.875" defaultRowHeight="19.5" customHeight="1" x14ac:dyDescent="0.15"/>
  <cols>
    <col min="1" max="1" width="4" style="2" customWidth="1"/>
    <col min="2" max="2" width="8.875" style="2"/>
    <col min="3" max="8" width="11.25" style="2" customWidth="1"/>
    <col min="9" max="10" width="8.875" style="3"/>
    <col min="11" max="11" width="14.5" style="4" bestFit="1" customWidth="1"/>
    <col min="12" max="12" width="9" style="2" bestFit="1" customWidth="1"/>
    <col min="13" max="15" width="3.75" style="2" customWidth="1"/>
    <col min="16" max="16" width="9" style="2" customWidth="1"/>
    <col min="17" max="19" width="3.75" style="2" customWidth="1"/>
    <col min="20" max="20" width="9" style="2" customWidth="1"/>
    <col min="21" max="23" width="3.75" style="2" customWidth="1"/>
    <col min="24" max="16384" width="8.875" style="2"/>
  </cols>
  <sheetData>
    <row r="1" spans="1:26" customFormat="1" ht="18" customHeight="1" x14ac:dyDescent="0.15">
      <c r="A1" s="2"/>
      <c r="B1" s="31" t="s">
        <v>16</v>
      </c>
      <c r="C1" s="31"/>
      <c r="D1" s="31"/>
      <c r="E1" s="31"/>
      <c r="F1" s="31"/>
      <c r="G1" s="31"/>
      <c r="H1" s="31"/>
      <c r="I1" s="31"/>
      <c r="J1" s="31"/>
      <c r="K1" s="31"/>
      <c r="L1" s="31"/>
      <c r="M1" s="31"/>
      <c r="N1" s="31"/>
      <c r="O1" s="31"/>
      <c r="P1" s="31"/>
      <c r="Q1" s="31"/>
      <c r="R1" s="31"/>
      <c r="S1" s="31"/>
      <c r="T1" s="31"/>
      <c r="U1" s="31"/>
      <c r="V1" s="31"/>
      <c r="W1" s="31"/>
      <c r="X1" s="31"/>
    </row>
    <row r="2" spans="1:26" customFormat="1" ht="21.75" customHeight="1" x14ac:dyDescent="0.15">
      <c r="A2" s="2"/>
      <c r="B2" s="63" t="s">
        <v>161</v>
      </c>
      <c r="C2" s="31"/>
      <c r="D2" s="31"/>
      <c r="E2" s="31"/>
      <c r="F2" s="31"/>
      <c r="G2" s="31"/>
      <c r="H2" s="31"/>
      <c r="I2" s="31"/>
      <c r="J2" s="31"/>
      <c r="K2" s="31"/>
      <c r="L2" s="31"/>
      <c r="M2" s="31"/>
      <c r="N2" s="31"/>
      <c r="O2" s="31"/>
      <c r="P2" s="31"/>
      <c r="Q2" s="31"/>
      <c r="R2" s="31"/>
      <c r="S2" s="31"/>
      <c r="T2" s="31"/>
      <c r="U2" s="31"/>
      <c r="V2" s="31"/>
      <c r="W2" s="31"/>
      <c r="X2" s="31"/>
    </row>
    <row r="3" spans="1:26" customFormat="1" ht="7.5" customHeight="1" x14ac:dyDescent="0.15">
      <c r="A3" s="63"/>
      <c r="B3" s="31"/>
      <c r="C3" s="31"/>
      <c r="D3" s="31"/>
      <c r="E3" s="31"/>
      <c r="F3" s="31"/>
      <c r="G3" s="31"/>
      <c r="H3" s="31"/>
      <c r="I3" s="31"/>
      <c r="J3" s="31"/>
      <c r="K3" s="31"/>
      <c r="L3" s="31"/>
      <c r="M3" s="31"/>
      <c r="N3" s="31"/>
      <c r="O3" s="31"/>
      <c r="P3" s="31"/>
      <c r="Q3" s="31"/>
      <c r="R3" s="31"/>
      <c r="S3" s="31"/>
      <c r="T3" s="31"/>
      <c r="U3" s="31"/>
      <c r="V3" s="31"/>
      <c r="W3" s="31"/>
      <c r="X3" s="31"/>
    </row>
    <row r="4" spans="1:26" customFormat="1" ht="22.5" customHeight="1" x14ac:dyDescent="0.15">
      <c r="A4" s="2"/>
      <c r="B4" s="71" t="s">
        <v>164</v>
      </c>
      <c r="C4" s="64"/>
      <c r="D4" s="64"/>
      <c r="E4" s="64"/>
      <c r="F4" s="64"/>
      <c r="G4" s="64"/>
      <c r="H4" s="64"/>
      <c r="I4" s="64"/>
      <c r="J4" s="64"/>
      <c r="K4" s="64"/>
      <c r="L4" s="64"/>
      <c r="M4" s="64"/>
      <c r="N4" s="64"/>
      <c r="O4" s="31"/>
      <c r="P4" s="31"/>
      <c r="Q4" s="31"/>
      <c r="R4" s="31"/>
      <c r="S4" s="31"/>
      <c r="T4" s="31"/>
      <c r="U4" s="31"/>
      <c r="V4" s="31"/>
      <c r="W4" s="31"/>
      <c r="X4" s="31"/>
    </row>
    <row r="5" spans="1:26" customFormat="1" ht="22.5" customHeight="1" x14ac:dyDescent="0.15">
      <c r="A5" s="2"/>
      <c r="B5" s="71" t="s">
        <v>171</v>
      </c>
      <c r="C5" s="64"/>
      <c r="D5" s="64"/>
      <c r="E5" s="64"/>
      <c r="F5" s="64"/>
      <c r="G5" s="64"/>
      <c r="H5" s="64"/>
      <c r="I5" s="64"/>
      <c r="J5" s="64"/>
      <c r="K5" s="64"/>
      <c r="L5" s="64"/>
      <c r="M5" s="64"/>
      <c r="N5" s="64"/>
      <c r="O5" s="31"/>
      <c r="P5" s="31"/>
      <c r="Q5" s="31"/>
      <c r="R5" s="31"/>
      <c r="S5" s="31"/>
      <c r="T5" s="31"/>
      <c r="U5" s="31"/>
      <c r="V5" s="31"/>
      <c r="W5" s="31"/>
      <c r="X5" s="31"/>
    </row>
    <row r="6" spans="1:26" customFormat="1" ht="22.5" customHeight="1" x14ac:dyDescent="0.15">
      <c r="A6" s="2"/>
      <c r="B6" s="72" t="s">
        <v>162</v>
      </c>
      <c r="C6" s="64"/>
      <c r="D6" s="64"/>
      <c r="E6" s="64"/>
      <c r="F6" s="64"/>
      <c r="G6" s="64"/>
      <c r="H6" s="64"/>
      <c r="I6" s="64"/>
      <c r="J6" s="64"/>
      <c r="K6" s="64"/>
      <c r="L6" s="64"/>
      <c r="M6" s="64"/>
      <c r="N6" s="64"/>
      <c r="O6" s="31"/>
      <c r="P6" s="31"/>
      <c r="Q6" s="31"/>
      <c r="R6" s="31"/>
      <c r="S6" s="31"/>
      <c r="T6" s="31"/>
      <c r="U6" s="31"/>
      <c r="V6" s="31"/>
      <c r="W6" s="31"/>
      <c r="X6" s="31"/>
    </row>
    <row r="7" spans="1:26" customFormat="1" ht="13.5" x14ac:dyDescent="0.15">
      <c r="A7" s="31"/>
      <c r="B7" s="64"/>
      <c r="C7" s="64"/>
      <c r="D7" s="64"/>
      <c r="E7" s="64"/>
      <c r="F7" s="64"/>
      <c r="G7" s="64"/>
      <c r="H7" s="64"/>
      <c r="I7" s="64"/>
      <c r="J7" s="64"/>
      <c r="K7" s="64"/>
      <c r="L7" s="64"/>
      <c r="M7" s="64"/>
      <c r="N7" s="64"/>
      <c r="O7" s="31"/>
      <c r="P7" s="31"/>
      <c r="Q7" s="31"/>
      <c r="R7" s="31"/>
      <c r="S7" s="31"/>
      <c r="T7" s="31"/>
      <c r="U7" s="31"/>
      <c r="V7" s="31"/>
      <c r="W7" s="31"/>
      <c r="X7" s="31"/>
    </row>
    <row r="8" spans="1:26" customFormat="1" ht="30" customHeight="1" x14ac:dyDescent="0.15">
      <c r="A8" s="31"/>
      <c r="B8" s="65" t="s">
        <v>163</v>
      </c>
      <c r="C8" s="64"/>
      <c r="D8" s="64"/>
      <c r="E8" s="64"/>
      <c r="F8" s="64"/>
      <c r="G8" s="64"/>
      <c r="H8" s="64"/>
      <c r="I8" s="64"/>
      <c r="J8" s="64"/>
      <c r="K8" s="64"/>
      <c r="L8" s="64"/>
      <c r="M8" s="64"/>
      <c r="N8" s="64"/>
      <c r="O8" s="31"/>
      <c r="P8" s="31"/>
      <c r="Q8" s="31"/>
      <c r="R8" s="31"/>
      <c r="S8" s="31"/>
      <c r="T8" s="31"/>
      <c r="U8" s="31"/>
      <c r="V8" s="31"/>
      <c r="W8" s="31"/>
      <c r="X8" s="31"/>
    </row>
    <row r="9" spans="1:26" ht="18" customHeight="1" x14ac:dyDescent="0.15">
      <c r="A9" s="31"/>
      <c r="B9" s="31" t="s">
        <v>16</v>
      </c>
      <c r="C9" s="31"/>
      <c r="D9" s="31"/>
      <c r="E9" s="31"/>
      <c r="F9" s="31"/>
      <c r="G9" s="31"/>
      <c r="H9" s="31"/>
      <c r="I9" s="32"/>
      <c r="J9" s="32"/>
      <c r="K9" s="31"/>
      <c r="L9" s="31"/>
      <c r="M9" s="31"/>
      <c r="N9" s="31"/>
      <c r="O9" s="31"/>
      <c r="P9" s="31"/>
      <c r="Q9" s="31"/>
      <c r="R9" s="31"/>
      <c r="S9" s="31"/>
      <c r="T9" s="31"/>
      <c r="U9" s="31"/>
      <c r="V9" s="31"/>
      <c r="W9" s="31"/>
      <c r="X9" s="31"/>
      <c r="Y9" s="31"/>
      <c r="Z9" s="31"/>
    </row>
    <row r="10" spans="1:26" ht="24.75" customHeight="1" x14ac:dyDescent="0.15">
      <c r="A10" s="31"/>
      <c r="B10" s="94" t="s">
        <v>167</v>
      </c>
      <c r="C10" s="31"/>
      <c r="D10" s="31"/>
      <c r="E10" s="31"/>
      <c r="F10" s="31"/>
      <c r="G10" s="31"/>
      <c r="H10" s="31"/>
      <c r="I10" s="32"/>
      <c r="J10" s="32"/>
      <c r="K10" s="31"/>
      <c r="L10" s="31"/>
      <c r="M10" s="31"/>
      <c r="N10" s="31"/>
      <c r="O10" s="31"/>
      <c r="P10" s="31"/>
      <c r="Q10" s="31"/>
      <c r="R10" s="31"/>
      <c r="S10" s="31"/>
      <c r="T10" s="31"/>
      <c r="U10" s="31"/>
      <c r="V10" s="31"/>
      <c r="W10" s="31"/>
      <c r="X10" s="31"/>
      <c r="Y10" s="31"/>
      <c r="Z10" s="31"/>
    </row>
    <row r="11" spans="1:26" ht="19.5" customHeight="1" x14ac:dyDescent="0.15">
      <c r="A11" s="31"/>
      <c r="B11" s="166" t="s">
        <v>151</v>
      </c>
      <c r="C11" s="166"/>
      <c r="D11" s="166"/>
      <c r="E11" s="90"/>
      <c r="F11" s="90"/>
      <c r="G11" s="166"/>
      <c r="H11" s="166"/>
      <c r="I11" s="166"/>
      <c r="J11" s="166"/>
      <c r="K11" s="164" t="s">
        <v>150</v>
      </c>
      <c r="L11" s="169" t="s">
        <v>11</v>
      </c>
      <c r="M11" s="162" t="s">
        <v>51</v>
      </c>
      <c r="N11" s="162"/>
      <c r="O11" s="162"/>
      <c r="P11" s="169" t="s">
        <v>17</v>
      </c>
      <c r="Q11" s="162" t="s">
        <v>51</v>
      </c>
      <c r="R11" s="162"/>
      <c r="S11" s="162"/>
      <c r="T11" s="159" t="s">
        <v>58</v>
      </c>
      <c r="U11" s="162" t="s">
        <v>51</v>
      </c>
      <c r="V11" s="162"/>
      <c r="W11" s="163"/>
      <c r="X11" s="31"/>
      <c r="Y11" s="31"/>
      <c r="Z11" s="31"/>
    </row>
    <row r="12" spans="1:26" ht="19.5" customHeight="1" x14ac:dyDescent="0.15">
      <c r="A12" s="31"/>
      <c r="B12" s="167"/>
      <c r="C12" s="167"/>
      <c r="D12" s="167"/>
      <c r="E12" s="91"/>
      <c r="F12" s="91"/>
      <c r="G12" s="167"/>
      <c r="H12" s="167"/>
      <c r="I12" s="167"/>
      <c r="J12" s="167"/>
      <c r="K12" s="165"/>
      <c r="L12" s="170"/>
      <c r="M12" s="33" t="s">
        <v>6</v>
      </c>
      <c r="N12" s="34" t="s">
        <v>7</v>
      </c>
      <c r="O12" s="35"/>
      <c r="P12" s="170"/>
      <c r="Q12" s="33" t="s">
        <v>6</v>
      </c>
      <c r="R12" s="34" t="s">
        <v>7</v>
      </c>
      <c r="S12" s="35"/>
      <c r="T12" s="160"/>
      <c r="U12" s="33" t="s">
        <v>6</v>
      </c>
      <c r="V12" s="34" t="s">
        <v>7</v>
      </c>
      <c r="W12" s="76"/>
      <c r="X12" s="31"/>
      <c r="Y12" s="31"/>
      <c r="Z12" s="31"/>
    </row>
    <row r="13" spans="1:26" ht="19.5" customHeight="1" x14ac:dyDescent="0.15">
      <c r="A13" s="31"/>
      <c r="B13" s="36" t="s">
        <v>52</v>
      </c>
      <c r="C13" s="37" t="s">
        <v>0</v>
      </c>
      <c r="D13" s="38" t="s">
        <v>1</v>
      </c>
      <c r="E13" s="37" t="s">
        <v>2</v>
      </c>
      <c r="F13" s="38" t="s">
        <v>3</v>
      </c>
      <c r="G13" s="102" t="s">
        <v>168</v>
      </c>
      <c r="H13" s="103" t="s">
        <v>169</v>
      </c>
      <c r="I13" s="36" t="s">
        <v>8</v>
      </c>
      <c r="J13" s="36" t="s">
        <v>4</v>
      </c>
      <c r="K13" s="36" t="s">
        <v>5</v>
      </c>
      <c r="L13" s="171"/>
      <c r="M13" s="39"/>
      <c r="N13" s="40" t="s">
        <v>50</v>
      </c>
      <c r="O13" s="41" t="s">
        <v>64</v>
      </c>
      <c r="P13" s="171"/>
      <c r="Q13" s="39"/>
      <c r="R13" s="40" t="s">
        <v>50</v>
      </c>
      <c r="S13" s="42" t="s">
        <v>64</v>
      </c>
      <c r="T13" s="161"/>
      <c r="U13" s="43"/>
      <c r="V13" s="40"/>
      <c r="W13" s="41"/>
      <c r="X13" s="31"/>
      <c r="Y13" s="31"/>
      <c r="Z13" s="31"/>
    </row>
    <row r="14" spans="1:26" ht="19.5" customHeight="1" x14ac:dyDescent="0.15">
      <c r="A14" s="31">
        <v>1</v>
      </c>
      <c r="B14" s="44"/>
      <c r="C14" s="45"/>
      <c r="D14" s="46"/>
      <c r="E14" s="47"/>
      <c r="F14" s="48"/>
      <c r="G14" s="47"/>
      <c r="H14" s="48"/>
      <c r="I14" s="49"/>
      <c r="J14" s="49" t="s">
        <v>69</v>
      </c>
      <c r="K14" s="75"/>
      <c r="L14" s="50"/>
      <c r="M14" s="51"/>
      <c r="N14" s="52"/>
      <c r="O14" s="46"/>
      <c r="P14" s="53"/>
      <c r="Q14" s="54"/>
      <c r="R14" s="55"/>
      <c r="S14" s="56"/>
      <c r="T14" s="73"/>
      <c r="U14" s="57"/>
      <c r="V14" s="55"/>
      <c r="W14" s="56"/>
      <c r="X14" s="31"/>
      <c r="Y14" s="31"/>
      <c r="Z14" s="31"/>
    </row>
    <row r="15" spans="1:26" ht="19.5" customHeight="1" x14ac:dyDescent="0.15">
      <c r="A15" s="31">
        <v>2</v>
      </c>
      <c r="B15" s="44"/>
      <c r="C15" s="58"/>
      <c r="D15" s="59"/>
      <c r="E15" s="47"/>
      <c r="F15" s="48"/>
      <c r="G15" s="47"/>
      <c r="H15" s="48"/>
      <c r="I15" s="49"/>
      <c r="J15" s="49" t="s">
        <v>69</v>
      </c>
      <c r="K15" s="75"/>
      <c r="L15" s="50"/>
      <c r="M15" s="60"/>
      <c r="N15" s="61"/>
      <c r="O15" s="59"/>
      <c r="P15" s="53"/>
      <c r="Q15" s="54"/>
      <c r="R15" s="55"/>
      <c r="S15" s="56"/>
      <c r="T15" s="73"/>
      <c r="U15" s="57"/>
      <c r="V15" s="55"/>
      <c r="W15" s="56"/>
      <c r="X15" s="31"/>
      <c r="Y15" s="31"/>
      <c r="Z15" s="31"/>
    </row>
    <row r="16" spans="1:26" ht="19.5" customHeight="1" x14ac:dyDescent="0.15">
      <c r="A16" s="31">
        <v>3</v>
      </c>
      <c r="B16" s="44"/>
      <c r="C16" s="58"/>
      <c r="D16" s="59"/>
      <c r="E16" s="47"/>
      <c r="F16" s="48"/>
      <c r="G16" s="47"/>
      <c r="H16" s="48"/>
      <c r="I16" s="49"/>
      <c r="J16" s="49" t="s">
        <v>69</v>
      </c>
      <c r="K16" s="75"/>
      <c r="L16" s="50"/>
      <c r="M16" s="60"/>
      <c r="N16" s="61"/>
      <c r="O16" s="59"/>
      <c r="P16" s="53"/>
      <c r="Q16" s="54"/>
      <c r="R16" s="55"/>
      <c r="S16" s="56"/>
      <c r="T16" s="73"/>
      <c r="U16" s="57"/>
      <c r="V16" s="55"/>
      <c r="W16" s="56"/>
      <c r="X16" s="31"/>
      <c r="Y16" s="31"/>
      <c r="Z16" s="31"/>
    </row>
    <row r="17" spans="1:26" ht="19.5" customHeight="1" x14ac:dyDescent="0.15">
      <c r="A17" s="31">
        <v>4</v>
      </c>
      <c r="B17" s="44"/>
      <c r="C17" s="58"/>
      <c r="D17" s="59"/>
      <c r="E17" s="47"/>
      <c r="F17" s="48"/>
      <c r="G17" s="47"/>
      <c r="H17" s="48"/>
      <c r="I17" s="49"/>
      <c r="J17" s="49" t="s">
        <v>69</v>
      </c>
      <c r="K17" s="75"/>
      <c r="L17" s="50"/>
      <c r="M17" s="60"/>
      <c r="N17" s="61"/>
      <c r="O17" s="59"/>
      <c r="P17" s="53"/>
      <c r="Q17" s="54"/>
      <c r="R17" s="55"/>
      <c r="S17" s="56"/>
      <c r="T17" s="73"/>
      <c r="U17" s="57"/>
      <c r="V17" s="55"/>
      <c r="W17" s="56"/>
      <c r="X17" s="31"/>
      <c r="Y17" s="31"/>
      <c r="Z17" s="31"/>
    </row>
    <row r="18" spans="1:26" ht="19.5" customHeight="1" x14ac:dyDescent="0.15">
      <c r="A18" s="31">
        <v>5</v>
      </c>
      <c r="B18" s="44"/>
      <c r="C18" s="58"/>
      <c r="D18" s="59"/>
      <c r="E18" s="47"/>
      <c r="F18" s="48"/>
      <c r="G18" s="47"/>
      <c r="H18" s="48"/>
      <c r="I18" s="49"/>
      <c r="J18" s="49" t="s">
        <v>69</v>
      </c>
      <c r="K18" s="75"/>
      <c r="L18" s="50"/>
      <c r="M18" s="60"/>
      <c r="N18" s="61"/>
      <c r="O18" s="59"/>
      <c r="P18" s="53"/>
      <c r="Q18" s="54"/>
      <c r="R18" s="55"/>
      <c r="S18" s="56"/>
      <c r="T18" s="73"/>
      <c r="U18" s="57"/>
      <c r="V18" s="55"/>
      <c r="W18" s="56"/>
      <c r="X18" s="31"/>
      <c r="Y18" s="31"/>
      <c r="Z18" s="31"/>
    </row>
    <row r="19" spans="1:26" ht="19.5" customHeight="1" x14ac:dyDescent="0.15">
      <c r="A19" s="31"/>
      <c r="B19" s="31"/>
      <c r="C19" s="31"/>
      <c r="D19" s="31"/>
      <c r="E19" s="31"/>
      <c r="F19" s="31"/>
      <c r="G19" s="31"/>
      <c r="H19" s="31"/>
      <c r="I19" s="32"/>
      <c r="J19" s="32"/>
      <c r="K19" s="62"/>
      <c r="L19" s="31"/>
      <c r="M19" s="31"/>
      <c r="N19" s="31"/>
      <c r="O19" s="31"/>
      <c r="P19" s="31"/>
      <c r="Q19" s="31"/>
      <c r="R19" s="31"/>
      <c r="S19" s="31"/>
      <c r="T19" s="31"/>
      <c r="U19" s="31"/>
      <c r="V19" s="31"/>
      <c r="W19" s="31"/>
      <c r="X19" s="31"/>
      <c r="Y19" s="31"/>
      <c r="Z19" s="31"/>
    </row>
    <row r="20" spans="1:26" ht="19.5" customHeight="1" thickBot="1" x14ac:dyDescent="0.2">
      <c r="A20" s="31"/>
      <c r="B20" s="168" t="s">
        <v>154</v>
      </c>
      <c r="C20" s="168"/>
      <c r="D20" s="168"/>
      <c r="E20" s="168"/>
      <c r="F20" s="168"/>
      <c r="G20" s="168"/>
      <c r="H20" s="168"/>
      <c r="I20" s="168"/>
      <c r="J20" s="168"/>
      <c r="K20" s="168"/>
      <c r="L20" s="168"/>
      <c r="M20" s="168"/>
      <c r="N20" s="31"/>
      <c r="O20" s="31"/>
      <c r="P20" s="31"/>
      <c r="Q20" s="31"/>
      <c r="R20" s="31"/>
      <c r="S20" s="31"/>
      <c r="T20" s="31"/>
      <c r="U20" s="31"/>
      <c r="V20" s="31"/>
      <c r="W20" s="31"/>
      <c r="X20" s="31"/>
      <c r="Y20" s="31"/>
      <c r="Z20" s="31"/>
    </row>
    <row r="21" spans="1:26" ht="22.5" customHeight="1" x14ac:dyDescent="0.15">
      <c r="A21" s="31"/>
      <c r="B21" s="146" t="s">
        <v>155</v>
      </c>
      <c r="C21" s="147"/>
      <c r="D21" s="150"/>
      <c r="E21" s="151"/>
      <c r="F21" s="151"/>
      <c r="G21" s="152"/>
      <c r="H21" s="153"/>
      <c r="I21" s="147" t="s">
        <v>156</v>
      </c>
      <c r="J21" s="147"/>
      <c r="K21" s="131" t="s">
        <v>159</v>
      </c>
      <c r="L21" s="132"/>
      <c r="M21" s="66"/>
      <c r="N21" s="66"/>
      <c r="O21" s="66"/>
      <c r="P21" s="66"/>
      <c r="Q21" s="66"/>
      <c r="R21" s="66"/>
      <c r="S21" s="66"/>
      <c r="T21" s="66"/>
      <c r="U21" s="66"/>
      <c r="V21" s="66"/>
      <c r="W21" s="67"/>
      <c r="X21" s="31"/>
      <c r="Y21" s="31"/>
      <c r="Z21" s="31"/>
    </row>
    <row r="22" spans="1:26" ht="22.5" customHeight="1" x14ac:dyDescent="0.15">
      <c r="A22" s="31"/>
      <c r="B22" s="148"/>
      <c r="C22" s="149"/>
      <c r="D22" s="154"/>
      <c r="E22" s="155"/>
      <c r="F22" s="155"/>
      <c r="G22" s="155"/>
      <c r="H22" s="156"/>
      <c r="I22" s="149"/>
      <c r="J22" s="149"/>
      <c r="K22" s="133" t="s">
        <v>160</v>
      </c>
      <c r="L22" s="134"/>
      <c r="M22" s="134"/>
      <c r="N22" s="134"/>
      <c r="O22" s="134"/>
      <c r="P22" s="134"/>
      <c r="Q22" s="134"/>
      <c r="R22" s="134"/>
      <c r="S22" s="134"/>
      <c r="T22" s="134"/>
      <c r="U22" s="134"/>
      <c r="V22" s="134"/>
      <c r="W22" s="135"/>
      <c r="X22" s="31"/>
      <c r="Y22" s="31"/>
      <c r="Z22" s="31"/>
    </row>
    <row r="23" spans="1:26" ht="22.5" customHeight="1" x14ac:dyDescent="0.15">
      <c r="A23" s="31"/>
      <c r="B23" s="148" t="s">
        <v>157</v>
      </c>
      <c r="C23" s="149"/>
      <c r="D23" s="140"/>
      <c r="E23" s="141"/>
      <c r="F23" s="141"/>
      <c r="G23" s="141"/>
      <c r="H23" s="142"/>
      <c r="I23" s="149" t="s">
        <v>158</v>
      </c>
      <c r="J23" s="149"/>
      <c r="K23" s="140"/>
      <c r="L23" s="141"/>
      <c r="M23" s="141"/>
      <c r="N23" s="141"/>
      <c r="O23" s="142"/>
      <c r="P23" s="74" t="s">
        <v>166</v>
      </c>
      <c r="Q23" s="68"/>
      <c r="R23" s="68"/>
      <c r="S23" s="69"/>
      <c r="T23" s="68" t="s">
        <v>165</v>
      </c>
      <c r="U23" s="68"/>
      <c r="V23" s="68"/>
      <c r="W23" s="70"/>
      <c r="X23" s="31"/>
      <c r="Y23" s="31"/>
      <c r="Z23" s="31"/>
    </row>
    <row r="24" spans="1:26" ht="22.5" customHeight="1" thickBot="1" x14ac:dyDescent="0.2">
      <c r="A24" s="31"/>
      <c r="B24" s="157"/>
      <c r="C24" s="158"/>
      <c r="D24" s="143"/>
      <c r="E24" s="144"/>
      <c r="F24" s="144"/>
      <c r="G24" s="144"/>
      <c r="H24" s="145"/>
      <c r="I24" s="158"/>
      <c r="J24" s="158"/>
      <c r="K24" s="143"/>
      <c r="L24" s="144"/>
      <c r="M24" s="144"/>
      <c r="N24" s="144"/>
      <c r="O24" s="145"/>
      <c r="P24" s="136"/>
      <c r="Q24" s="137"/>
      <c r="R24" s="137"/>
      <c r="S24" s="138"/>
      <c r="T24" s="136"/>
      <c r="U24" s="137"/>
      <c r="V24" s="137"/>
      <c r="W24" s="139"/>
      <c r="X24" s="31"/>
    </row>
    <row r="25" spans="1:26" ht="19.5" customHeight="1" x14ac:dyDescent="0.15">
      <c r="A25" s="31"/>
      <c r="B25" s="31"/>
      <c r="C25" s="31"/>
      <c r="D25" s="31"/>
      <c r="E25" s="31"/>
      <c r="F25" s="31"/>
      <c r="G25" s="31"/>
      <c r="H25" s="31"/>
      <c r="I25" s="32"/>
      <c r="J25" s="32"/>
      <c r="K25" s="62"/>
      <c r="L25" s="31"/>
      <c r="M25" s="31"/>
      <c r="N25" s="31"/>
      <c r="O25" s="31"/>
      <c r="P25" s="31"/>
      <c r="Q25" s="31"/>
      <c r="R25" s="31"/>
      <c r="S25" s="31"/>
      <c r="T25" s="31"/>
      <c r="U25" s="31"/>
      <c r="V25" s="31"/>
      <c r="W25" s="31"/>
      <c r="X25" s="31"/>
    </row>
    <row r="26" spans="1:26" ht="19.5" customHeight="1" x14ac:dyDescent="0.15">
      <c r="A26" s="31"/>
      <c r="B26" s="31"/>
      <c r="C26" s="31"/>
      <c r="D26" s="31"/>
      <c r="E26" s="31"/>
      <c r="F26" s="31"/>
      <c r="G26" s="31"/>
      <c r="H26" s="31"/>
      <c r="I26" s="32"/>
      <c r="J26" s="32"/>
      <c r="K26" s="62"/>
      <c r="L26" s="31"/>
      <c r="M26" s="31"/>
      <c r="N26" s="31"/>
      <c r="O26" s="31"/>
      <c r="P26" s="31"/>
      <c r="Q26" s="31"/>
      <c r="R26" s="31"/>
      <c r="S26" s="31"/>
      <c r="T26" s="31"/>
      <c r="U26" s="31"/>
      <c r="V26" s="31"/>
      <c r="W26" s="31"/>
      <c r="X26" s="31"/>
    </row>
    <row r="27" spans="1:26" ht="19.5" customHeight="1" x14ac:dyDescent="0.15">
      <c r="A27" s="31"/>
      <c r="B27" s="31"/>
      <c r="C27" s="31"/>
      <c r="D27" s="31"/>
      <c r="E27" s="31"/>
      <c r="F27" s="31"/>
      <c r="G27" s="31"/>
      <c r="H27" s="31"/>
      <c r="I27" s="32"/>
      <c r="J27" s="32"/>
      <c r="K27" s="62"/>
      <c r="L27" s="31"/>
      <c r="M27" s="31"/>
      <c r="N27" s="31"/>
      <c r="O27" s="31"/>
      <c r="P27" s="31"/>
      <c r="Q27" s="31"/>
      <c r="R27" s="31"/>
      <c r="S27" s="31"/>
      <c r="T27" s="31"/>
      <c r="U27" s="31"/>
      <c r="V27" s="31"/>
      <c r="W27" s="31"/>
      <c r="X27" s="31"/>
    </row>
    <row r="28" spans="1:26" ht="19.5" customHeight="1" x14ac:dyDescent="0.15">
      <c r="A28" s="31"/>
      <c r="B28" s="31"/>
      <c r="C28" s="31"/>
      <c r="D28" s="31"/>
      <c r="E28" s="31"/>
      <c r="F28" s="31"/>
      <c r="G28" s="31"/>
      <c r="H28" s="31"/>
      <c r="I28" s="32"/>
      <c r="J28" s="32"/>
      <c r="K28" s="62"/>
      <c r="L28" s="31"/>
      <c r="M28" s="31"/>
      <c r="N28" s="31"/>
      <c r="O28" s="31"/>
      <c r="P28" s="31"/>
      <c r="Q28" s="31"/>
      <c r="R28" s="31"/>
      <c r="S28" s="31"/>
      <c r="T28" s="31"/>
      <c r="U28" s="31"/>
      <c r="V28" s="31"/>
      <c r="W28" s="31"/>
      <c r="X28" s="31"/>
    </row>
    <row r="29" spans="1:26" ht="19.5" customHeight="1" x14ac:dyDescent="0.15">
      <c r="A29" s="31"/>
      <c r="B29" s="31"/>
      <c r="C29" s="31"/>
      <c r="D29" s="31"/>
      <c r="E29" s="31"/>
      <c r="F29" s="31"/>
      <c r="G29" s="31"/>
      <c r="H29" s="31"/>
      <c r="I29" s="32"/>
      <c r="J29" s="32"/>
      <c r="K29" s="62"/>
      <c r="L29" s="31"/>
      <c r="M29" s="31"/>
      <c r="N29" s="31"/>
      <c r="O29" s="31"/>
      <c r="P29" s="31"/>
      <c r="Q29" s="31"/>
      <c r="R29" s="31"/>
      <c r="S29" s="31"/>
      <c r="T29" s="31"/>
      <c r="U29" s="31"/>
      <c r="V29" s="31"/>
      <c r="W29" s="31"/>
      <c r="X29" s="31"/>
    </row>
    <row r="30" spans="1:26" ht="19.5" customHeight="1" x14ac:dyDescent="0.15">
      <c r="A30" s="31"/>
      <c r="B30" s="31"/>
      <c r="C30" s="31"/>
      <c r="D30" s="31"/>
      <c r="E30" s="31"/>
      <c r="F30" s="31"/>
      <c r="G30" s="31"/>
      <c r="H30" s="31"/>
      <c r="I30" s="32"/>
      <c r="J30" s="32"/>
      <c r="K30" s="62"/>
      <c r="L30" s="31"/>
      <c r="M30" s="31"/>
      <c r="N30" s="31"/>
      <c r="O30" s="31"/>
      <c r="P30" s="31"/>
      <c r="Q30" s="31"/>
      <c r="R30" s="31"/>
      <c r="S30" s="31"/>
      <c r="T30" s="31"/>
      <c r="U30" s="31"/>
      <c r="V30" s="31"/>
      <c r="W30" s="31"/>
      <c r="X30" s="31"/>
    </row>
  </sheetData>
  <sheetProtection password="8003" sheet="1" objects="1" scenarios="1"/>
  <mergeCells count="21">
    <mergeCell ref="T11:T13"/>
    <mergeCell ref="U11:W11"/>
    <mergeCell ref="K11:K12"/>
    <mergeCell ref="G11:J12"/>
    <mergeCell ref="B20:M20"/>
    <mergeCell ref="B11:D12"/>
    <mergeCell ref="L11:L13"/>
    <mergeCell ref="M11:O11"/>
    <mergeCell ref="P11:P13"/>
    <mergeCell ref="Q11:S11"/>
    <mergeCell ref="B21:C22"/>
    <mergeCell ref="D21:H22"/>
    <mergeCell ref="I21:J22"/>
    <mergeCell ref="B23:C24"/>
    <mergeCell ref="D23:H24"/>
    <mergeCell ref="I23:J24"/>
    <mergeCell ref="K21:L21"/>
    <mergeCell ref="K22:W22"/>
    <mergeCell ref="P24:S24"/>
    <mergeCell ref="T24:W24"/>
    <mergeCell ref="K23:O24"/>
  </mergeCells>
  <phoneticPr fontId="2"/>
  <dataValidations count="12">
    <dataValidation imeMode="halfAlpha" allowBlank="1" showInputMessage="1" showErrorMessage="1" promptTitle="自己記録" prompt="チームの記録を記入してください。個人の100mの記録は記入しないでください。" sqref="U14:U18"/>
    <dataValidation type="list" allowBlank="1" showInputMessage="1" showErrorMessage="1" promptTitle="種目２" prompt="プルダウンリストから選択してください。" sqref="P14:P18">
      <formula1>種目</formula1>
    </dataValidation>
    <dataValidation type="list" allowBlank="1" showInputMessage="1" showErrorMessage="1" promptTitle="種目１" prompt="プルダウンリストから選択してください。" sqref="L14:L18">
      <formula1>種目</formula1>
    </dataValidation>
    <dataValidation type="list" allowBlank="1" showInputMessage="1" showErrorMessage="1" errorTitle="性別" error="プルダウンリストから選択してください。" promptTitle="性別" prompt="プルダウンリストから選択してください。" sqref="J14:J18">
      <formula1>"男,女"</formula1>
    </dataValidation>
    <dataValidation type="whole" allowBlank="1" showInputMessage="1" showErrorMessage="1" errorTitle="秒・m" error="以下のように換算して入力してください。_x000a_例：71秒99→01分11秒99" promptTitle="秒・m" prompt="半角英数で入力してください。" sqref="N14:N18">
      <formula1>1</formula1>
      <formula2>59</formula2>
    </dataValidation>
    <dataValidation type="whole" allowBlank="1" showInputMessage="1" showErrorMessage="1" errorTitle="秒以下・cm" error="半角英数・2ケタで入力してください。_x000a_フィールド種目は、mに換算し直して入力してください。" promptTitle="秒以下・cm" prompt="半角英数・2ケタで入力してください。" sqref="O14:O18">
      <formula1>0</formula1>
      <formula2>99</formula2>
    </dataValidation>
    <dataValidation allowBlank="1" showInputMessage="1" showErrorMessage="1" promptTitle="ﾌﾘｶﾞﾅ(姓名)" prompt="自動演算で入力されます。誤っている場合は、入力し直してください。" sqref="E14:H18"/>
    <dataValidation type="whole" allowBlank="1" showInputMessage="1" errorTitle="分" error="半角英数・2ケタで入力してください。" promptTitle="分" prompt="中長距離種目は必ず入力してください。(半角英数)" sqref="M14:M18">
      <formula1>1</formula1>
      <formula2>99</formula2>
    </dataValidation>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Q15:Q18"/>
    <dataValidation imeMode="halfAlpha" allowBlank="1" showInputMessage="1" showErrorMessage="1" promptTitle="分" prompt="800m以上のトラック競技の分の記録を半角数字で入力してください。" sqref="Q14"/>
    <dataValidation imeMode="halfAlpha" allowBlank="1" showInputMessage="1" showErrorMessage="1" promptTitle="秒・ｍ" prompt="トラック競技の秒の記録_x000a_フィールド競技のｍの記録を半角数字で記入してください。" sqref="V14:V18 R14:R18"/>
    <dataValidation imeMode="halfAlpha" allowBlank="1" showInputMessage="1" showErrorMessage="1" promptTitle="秒以下・ｃｍ" prompt="トラック競技の秒以下の記録_x000a_フィールド競技のｃｍの記録を半角数字で入力してください。" sqref="W14:W18 S14:S18"/>
  </dataValidations>
  <pageMargins left="0.25" right="0.26" top="0.48" bottom="0.6" header="0.36" footer="0.41"/>
  <pageSetup paperSize="9" scale="65" orientation="portrait" horizontalDpi="4294967293" verticalDpi="4294967293"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Title="学年" prompt="プルダウンリストから選択してください。">
          <x14:formula1>
            <xm:f>'入力規則（変更不可）'!$A$2:$A$5</xm:f>
          </x14:formula1>
          <xm:sqref>I14:I18</xm:sqref>
        </x14:dataValidation>
        <x14:dataValidation type="list" allowBlank="1" showInputMessage="1" showErrorMessage="1" promptTitle="所属" prompt="プルダウンリストから選択してください。リストにない学校や今年度新たに登録した学校は直接入力してください。">
          <x14:formula1>
            <xm:f>'入力規則（変更不可）'!$G$2:$G$82</xm:f>
          </x14:formula1>
          <xm:sqref>K14:K18</xm:sqref>
        </x14:dataValidation>
        <x14:dataValidation type="list" allowBlank="1" showInputMessage="1" showErrorMessage="1" promptTitle="4×100mR" prompt="4×100mRに出場する選手を選択してください。１チーム目は①、２チーム目は②…を選択してください。">
          <x14:formula1>
            <xm:f>'入力規則（変更不可）'!$E$2:$E$5</xm:f>
          </x14:formula1>
          <xm:sqref>T14:T18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pageSetUpPr autoPageBreaks="0" fitToPage="1"/>
  </sheetPr>
  <dimension ref="A1:W31"/>
  <sheetViews>
    <sheetView tabSelected="1" showOutlineSymbols="0" zoomScale="85" zoomScaleNormal="85" workbookViewId="0">
      <selection activeCell="J26" sqref="J26"/>
    </sheetView>
  </sheetViews>
  <sheetFormatPr defaultColWidth="8.875" defaultRowHeight="19.5" customHeight="1" x14ac:dyDescent="0.15"/>
  <cols>
    <col min="1" max="1" width="4" style="92" customWidth="1"/>
    <col min="2" max="2" width="8.875" style="92"/>
    <col min="3" max="8" width="11.25" style="92" customWidth="1"/>
    <col min="9" max="10" width="8.875" style="93"/>
    <col min="11" max="11" width="14.5" style="124" bestFit="1" customWidth="1"/>
    <col min="12" max="12" width="9" style="92" bestFit="1" customWidth="1"/>
    <col min="13" max="15" width="3.75" style="92" customWidth="1"/>
    <col min="16" max="16" width="9" style="92" customWidth="1"/>
    <col min="17" max="19" width="3.75" style="92" customWidth="1"/>
    <col min="20" max="20" width="9" style="92" customWidth="1"/>
    <col min="21" max="23" width="3.75" style="92" customWidth="1"/>
    <col min="24" max="16384" width="8.875" style="92"/>
  </cols>
  <sheetData>
    <row r="1" spans="1:23" ht="19.5" customHeight="1" x14ac:dyDescent="0.15">
      <c r="B1" s="92" t="s">
        <v>16</v>
      </c>
      <c r="K1" s="92"/>
    </row>
    <row r="2" spans="1:23" ht="24.75" customHeight="1" x14ac:dyDescent="0.15">
      <c r="B2" s="94" t="s">
        <v>167</v>
      </c>
      <c r="K2" s="92"/>
    </row>
    <row r="3" spans="1:23" ht="19.5" customHeight="1" x14ac:dyDescent="0.15">
      <c r="B3" s="207" t="s">
        <v>151</v>
      </c>
      <c r="C3" s="207"/>
      <c r="D3" s="207"/>
      <c r="E3" s="95"/>
      <c r="F3" s="95"/>
      <c r="G3" s="207"/>
      <c r="H3" s="207"/>
      <c r="I3" s="207"/>
      <c r="J3" s="207"/>
      <c r="K3" s="212" t="s">
        <v>150</v>
      </c>
      <c r="L3" s="209" t="s">
        <v>11</v>
      </c>
      <c r="M3" s="204" t="s">
        <v>51</v>
      </c>
      <c r="N3" s="205"/>
      <c r="O3" s="206"/>
      <c r="P3" s="209" t="s">
        <v>17</v>
      </c>
      <c r="Q3" s="204" t="s">
        <v>51</v>
      </c>
      <c r="R3" s="205"/>
      <c r="S3" s="206"/>
      <c r="T3" s="201" t="s">
        <v>58</v>
      </c>
      <c r="U3" s="204" t="s">
        <v>51</v>
      </c>
      <c r="V3" s="205"/>
      <c r="W3" s="206"/>
    </row>
    <row r="4" spans="1:23" ht="19.5" customHeight="1" x14ac:dyDescent="0.15">
      <c r="B4" s="208"/>
      <c r="C4" s="208"/>
      <c r="D4" s="208"/>
      <c r="E4" s="96"/>
      <c r="F4" s="96"/>
      <c r="G4" s="208"/>
      <c r="H4" s="208"/>
      <c r="I4" s="208"/>
      <c r="J4" s="208"/>
      <c r="K4" s="213"/>
      <c r="L4" s="210"/>
      <c r="M4" s="97" t="s">
        <v>6</v>
      </c>
      <c r="N4" s="98" t="s">
        <v>7</v>
      </c>
      <c r="O4" s="99"/>
      <c r="P4" s="210"/>
      <c r="Q4" s="97" t="s">
        <v>6</v>
      </c>
      <c r="R4" s="98" t="s">
        <v>7</v>
      </c>
      <c r="S4" s="99"/>
      <c r="T4" s="202"/>
      <c r="U4" s="97" t="s">
        <v>6</v>
      </c>
      <c r="V4" s="98" t="s">
        <v>7</v>
      </c>
      <c r="W4" s="100"/>
    </row>
    <row r="5" spans="1:23" ht="19.5" customHeight="1" x14ac:dyDescent="0.15">
      <c r="B5" s="101" t="s">
        <v>52</v>
      </c>
      <c r="C5" s="102" t="s">
        <v>0</v>
      </c>
      <c r="D5" s="103" t="s">
        <v>1</v>
      </c>
      <c r="E5" s="102" t="s">
        <v>2</v>
      </c>
      <c r="F5" s="103" t="s">
        <v>3</v>
      </c>
      <c r="G5" s="102" t="s">
        <v>168</v>
      </c>
      <c r="H5" s="103" t="s">
        <v>169</v>
      </c>
      <c r="I5" s="101" t="s">
        <v>8</v>
      </c>
      <c r="J5" s="101" t="s">
        <v>4</v>
      </c>
      <c r="K5" s="101" t="s">
        <v>5</v>
      </c>
      <c r="L5" s="211"/>
      <c r="M5" s="104"/>
      <c r="N5" s="105" t="s">
        <v>50</v>
      </c>
      <c r="O5" s="106" t="s">
        <v>64</v>
      </c>
      <c r="P5" s="211"/>
      <c r="Q5" s="104"/>
      <c r="R5" s="105" t="s">
        <v>50</v>
      </c>
      <c r="S5" s="107" t="s">
        <v>64</v>
      </c>
      <c r="T5" s="203"/>
      <c r="U5" s="108"/>
      <c r="V5" s="105"/>
      <c r="W5" s="106"/>
    </row>
    <row r="6" spans="1:23" ht="20.25" customHeight="1" x14ac:dyDescent="0.15">
      <c r="A6" s="92">
        <v>1</v>
      </c>
      <c r="B6" s="109"/>
      <c r="C6" s="77"/>
      <c r="D6" s="78"/>
      <c r="E6" s="79" t="str">
        <f>PHONETIC(C6)</f>
        <v/>
      </c>
      <c r="F6" s="80" t="str">
        <f>PHONETIC(D6)</f>
        <v/>
      </c>
      <c r="G6" s="79"/>
      <c r="H6" s="80"/>
      <c r="I6" s="81"/>
      <c r="J6" s="81" t="s">
        <v>69</v>
      </c>
      <c r="K6" s="89"/>
      <c r="L6" s="82"/>
      <c r="M6" s="83"/>
      <c r="N6" s="84"/>
      <c r="O6" s="78"/>
      <c r="P6" s="110"/>
      <c r="Q6" s="111"/>
      <c r="R6" s="112"/>
      <c r="S6" s="113"/>
      <c r="T6" s="114"/>
      <c r="U6" s="115"/>
      <c r="V6" s="112"/>
      <c r="W6" s="113"/>
    </row>
    <row r="7" spans="1:23" ht="20.25" customHeight="1" x14ac:dyDescent="0.15">
      <c r="A7" s="92">
        <v>2</v>
      </c>
      <c r="B7" s="109"/>
      <c r="C7" s="85"/>
      <c r="D7" s="86"/>
      <c r="E7" s="79" t="str">
        <f t="shared" ref="E7:E25" si="0">PHONETIC(C7)</f>
        <v/>
      </c>
      <c r="F7" s="80" t="str">
        <f t="shared" ref="F7:F25" si="1">PHONETIC(D7)</f>
        <v/>
      </c>
      <c r="G7" s="79"/>
      <c r="H7" s="80"/>
      <c r="I7" s="81"/>
      <c r="J7" s="81" t="s">
        <v>69</v>
      </c>
      <c r="K7" s="89"/>
      <c r="L7" s="82"/>
      <c r="M7" s="87"/>
      <c r="N7" s="88"/>
      <c r="O7" s="86"/>
      <c r="P7" s="110"/>
      <c r="Q7" s="111"/>
      <c r="R7" s="112"/>
      <c r="S7" s="113"/>
      <c r="T7" s="114"/>
      <c r="U7" s="115"/>
      <c r="V7" s="112"/>
      <c r="W7" s="113"/>
    </row>
    <row r="8" spans="1:23" ht="20.25" customHeight="1" x14ac:dyDescent="0.15">
      <c r="A8" s="92">
        <v>3</v>
      </c>
      <c r="B8" s="109"/>
      <c r="C8" s="85"/>
      <c r="D8" s="86"/>
      <c r="E8" s="79" t="str">
        <f t="shared" si="0"/>
        <v/>
      </c>
      <c r="F8" s="80" t="str">
        <f t="shared" si="1"/>
        <v/>
      </c>
      <c r="G8" s="79"/>
      <c r="H8" s="80"/>
      <c r="I8" s="81"/>
      <c r="J8" s="81" t="s">
        <v>69</v>
      </c>
      <c r="K8" s="89"/>
      <c r="L8" s="82"/>
      <c r="M8" s="87"/>
      <c r="N8" s="88"/>
      <c r="O8" s="86"/>
      <c r="P8" s="110"/>
      <c r="Q8" s="111"/>
      <c r="R8" s="112"/>
      <c r="S8" s="113"/>
      <c r="T8" s="114"/>
      <c r="U8" s="115"/>
      <c r="V8" s="112"/>
      <c r="W8" s="113"/>
    </row>
    <row r="9" spans="1:23" ht="20.25" customHeight="1" x14ac:dyDescent="0.15">
      <c r="A9" s="92">
        <v>4</v>
      </c>
      <c r="B9" s="109"/>
      <c r="C9" s="85"/>
      <c r="D9" s="86"/>
      <c r="E9" s="79" t="str">
        <f t="shared" si="0"/>
        <v/>
      </c>
      <c r="F9" s="80" t="str">
        <f t="shared" si="1"/>
        <v/>
      </c>
      <c r="G9" s="79"/>
      <c r="H9" s="80"/>
      <c r="I9" s="81"/>
      <c r="J9" s="81" t="s">
        <v>69</v>
      </c>
      <c r="K9" s="89"/>
      <c r="L9" s="82"/>
      <c r="M9" s="87"/>
      <c r="N9" s="88"/>
      <c r="O9" s="86"/>
      <c r="P9" s="110"/>
      <c r="Q9" s="111"/>
      <c r="R9" s="112"/>
      <c r="S9" s="113"/>
      <c r="T9" s="114"/>
      <c r="U9" s="115"/>
      <c r="V9" s="112"/>
      <c r="W9" s="113"/>
    </row>
    <row r="10" spans="1:23" ht="20.25" customHeight="1" x14ac:dyDescent="0.15">
      <c r="A10" s="92">
        <v>5</v>
      </c>
      <c r="B10" s="109"/>
      <c r="C10" s="85"/>
      <c r="D10" s="86"/>
      <c r="E10" s="79" t="str">
        <f t="shared" si="0"/>
        <v/>
      </c>
      <c r="F10" s="80" t="str">
        <f t="shared" si="1"/>
        <v/>
      </c>
      <c r="G10" s="79"/>
      <c r="H10" s="80"/>
      <c r="I10" s="81"/>
      <c r="J10" s="81" t="s">
        <v>69</v>
      </c>
      <c r="K10" s="89"/>
      <c r="L10" s="82"/>
      <c r="M10" s="87"/>
      <c r="N10" s="88"/>
      <c r="O10" s="86"/>
      <c r="P10" s="110"/>
      <c r="Q10" s="111"/>
      <c r="R10" s="112"/>
      <c r="S10" s="113"/>
      <c r="T10" s="114"/>
      <c r="U10" s="115"/>
      <c r="V10" s="112"/>
      <c r="W10" s="113"/>
    </row>
    <row r="11" spans="1:23" ht="20.25" customHeight="1" x14ac:dyDescent="0.15">
      <c r="A11" s="92">
        <v>6</v>
      </c>
      <c r="B11" s="109"/>
      <c r="C11" s="85"/>
      <c r="D11" s="86"/>
      <c r="E11" s="79" t="str">
        <f t="shared" si="0"/>
        <v/>
      </c>
      <c r="F11" s="80" t="str">
        <f t="shared" si="1"/>
        <v/>
      </c>
      <c r="G11" s="79"/>
      <c r="H11" s="80"/>
      <c r="I11" s="81"/>
      <c r="J11" s="81" t="s">
        <v>69</v>
      </c>
      <c r="K11" s="89"/>
      <c r="L11" s="82"/>
      <c r="M11" s="87"/>
      <c r="N11" s="88"/>
      <c r="O11" s="86"/>
      <c r="P11" s="110"/>
      <c r="Q11" s="111"/>
      <c r="R11" s="112"/>
      <c r="S11" s="113"/>
      <c r="T11" s="114"/>
      <c r="U11" s="115"/>
      <c r="V11" s="112"/>
      <c r="W11" s="113"/>
    </row>
    <row r="12" spans="1:23" ht="20.25" customHeight="1" x14ac:dyDescent="0.15">
      <c r="A12" s="92">
        <v>7</v>
      </c>
      <c r="B12" s="109"/>
      <c r="C12" s="77"/>
      <c r="D12" s="78"/>
      <c r="E12" s="79" t="str">
        <f t="shared" si="0"/>
        <v/>
      </c>
      <c r="F12" s="80" t="str">
        <f t="shared" si="1"/>
        <v/>
      </c>
      <c r="G12" s="79"/>
      <c r="H12" s="80"/>
      <c r="I12" s="81"/>
      <c r="J12" s="81" t="s">
        <v>69</v>
      </c>
      <c r="K12" s="89"/>
      <c r="L12" s="82"/>
      <c r="M12" s="83"/>
      <c r="N12" s="84"/>
      <c r="O12" s="78"/>
      <c r="P12" s="110"/>
      <c r="Q12" s="83"/>
      <c r="R12" s="84"/>
      <c r="S12" s="78"/>
      <c r="T12" s="114"/>
      <c r="U12" s="115"/>
      <c r="V12" s="112"/>
      <c r="W12" s="113"/>
    </row>
    <row r="13" spans="1:23" ht="20.25" customHeight="1" x14ac:dyDescent="0.15">
      <c r="A13" s="92">
        <v>8</v>
      </c>
      <c r="B13" s="109"/>
      <c r="C13" s="85"/>
      <c r="D13" s="86"/>
      <c r="E13" s="79" t="str">
        <f t="shared" si="0"/>
        <v/>
      </c>
      <c r="F13" s="80" t="str">
        <f t="shared" si="1"/>
        <v/>
      </c>
      <c r="G13" s="79"/>
      <c r="H13" s="80"/>
      <c r="I13" s="81"/>
      <c r="J13" s="81" t="s">
        <v>69</v>
      </c>
      <c r="K13" s="89"/>
      <c r="L13" s="82"/>
      <c r="M13" s="87"/>
      <c r="N13" s="88"/>
      <c r="O13" s="86"/>
      <c r="P13" s="110"/>
      <c r="Q13" s="87"/>
      <c r="R13" s="88"/>
      <c r="S13" s="86"/>
      <c r="T13" s="114"/>
      <c r="U13" s="115"/>
      <c r="V13" s="112"/>
      <c r="W13" s="113"/>
    </row>
    <row r="14" spans="1:23" ht="20.25" customHeight="1" x14ac:dyDescent="0.15">
      <c r="A14" s="92">
        <v>9</v>
      </c>
      <c r="B14" s="109"/>
      <c r="C14" s="116"/>
      <c r="D14" s="117"/>
      <c r="E14" s="79" t="str">
        <f t="shared" si="0"/>
        <v/>
      </c>
      <c r="F14" s="80" t="str">
        <f t="shared" si="1"/>
        <v/>
      </c>
      <c r="G14" s="79"/>
      <c r="H14" s="80"/>
      <c r="I14" s="81"/>
      <c r="J14" s="81" t="s">
        <v>69</v>
      </c>
      <c r="K14" s="89"/>
      <c r="L14" s="82"/>
      <c r="M14" s="111"/>
      <c r="N14" s="112"/>
      <c r="O14" s="113"/>
      <c r="P14" s="110"/>
      <c r="Q14" s="111"/>
      <c r="R14" s="112"/>
      <c r="S14" s="113"/>
      <c r="T14" s="114"/>
      <c r="U14" s="115"/>
      <c r="V14" s="112"/>
      <c r="W14" s="113"/>
    </row>
    <row r="15" spans="1:23" ht="20.25" customHeight="1" x14ac:dyDescent="0.15">
      <c r="A15" s="92">
        <v>10</v>
      </c>
      <c r="B15" s="109"/>
      <c r="C15" s="116"/>
      <c r="D15" s="117"/>
      <c r="E15" s="79" t="str">
        <f t="shared" si="0"/>
        <v/>
      </c>
      <c r="F15" s="80" t="str">
        <f t="shared" si="1"/>
        <v/>
      </c>
      <c r="G15" s="79"/>
      <c r="H15" s="80"/>
      <c r="I15" s="81"/>
      <c r="J15" s="81" t="s">
        <v>69</v>
      </c>
      <c r="K15" s="89"/>
      <c r="L15" s="82"/>
      <c r="M15" s="111"/>
      <c r="N15" s="112"/>
      <c r="O15" s="113"/>
      <c r="P15" s="110"/>
      <c r="Q15" s="111"/>
      <c r="R15" s="112"/>
      <c r="S15" s="113"/>
      <c r="T15" s="114"/>
      <c r="U15" s="115"/>
      <c r="V15" s="112"/>
      <c r="W15" s="113"/>
    </row>
    <row r="16" spans="1:23" ht="20.25" customHeight="1" x14ac:dyDescent="0.15">
      <c r="A16" s="92">
        <v>11</v>
      </c>
      <c r="B16" s="109"/>
      <c r="C16" s="116"/>
      <c r="D16" s="117"/>
      <c r="E16" s="79" t="str">
        <f t="shared" si="0"/>
        <v/>
      </c>
      <c r="F16" s="80" t="str">
        <f t="shared" si="1"/>
        <v/>
      </c>
      <c r="G16" s="79"/>
      <c r="H16" s="80"/>
      <c r="I16" s="81"/>
      <c r="J16" s="81" t="s">
        <v>69</v>
      </c>
      <c r="K16" s="89"/>
      <c r="L16" s="82"/>
      <c r="M16" s="111"/>
      <c r="N16" s="112"/>
      <c r="O16" s="113"/>
      <c r="P16" s="110"/>
      <c r="Q16" s="111"/>
      <c r="R16" s="112"/>
      <c r="S16" s="113"/>
      <c r="T16" s="114"/>
      <c r="U16" s="115"/>
      <c r="V16" s="112"/>
      <c r="W16" s="113"/>
    </row>
    <row r="17" spans="1:23" ht="20.25" customHeight="1" x14ac:dyDescent="0.15">
      <c r="A17" s="92">
        <v>12</v>
      </c>
      <c r="B17" s="109"/>
      <c r="C17" s="116"/>
      <c r="D17" s="117"/>
      <c r="E17" s="79" t="str">
        <f t="shared" si="0"/>
        <v/>
      </c>
      <c r="F17" s="80" t="str">
        <f t="shared" si="1"/>
        <v/>
      </c>
      <c r="G17" s="79"/>
      <c r="H17" s="80"/>
      <c r="I17" s="81"/>
      <c r="J17" s="81" t="s">
        <v>69</v>
      </c>
      <c r="K17" s="89"/>
      <c r="L17" s="82"/>
      <c r="M17" s="111"/>
      <c r="N17" s="112"/>
      <c r="O17" s="113"/>
      <c r="P17" s="110"/>
      <c r="Q17" s="111"/>
      <c r="R17" s="112"/>
      <c r="S17" s="113"/>
      <c r="T17" s="114"/>
      <c r="U17" s="115"/>
      <c r="V17" s="112"/>
      <c r="W17" s="113"/>
    </row>
    <row r="18" spans="1:23" ht="20.25" customHeight="1" x14ac:dyDescent="0.15">
      <c r="A18" s="92">
        <v>13</v>
      </c>
      <c r="B18" s="109"/>
      <c r="C18" s="116"/>
      <c r="D18" s="117"/>
      <c r="E18" s="79" t="str">
        <f t="shared" si="0"/>
        <v/>
      </c>
      <c r="F18" s="80" t="str">
        <f t="shared" si="1"/>
        <v/>
      </c>
      <c r="G18" s="79"/>
      <c r="H18" s="80"/>
      <c r="I18" s="81"/>
      <c r="J18" s="81" t="s">
        <v>69</v>
      </c>
      <c r="K18" s="89"/>
      <c r="L18" s="82"/>
      <c r="M18" s="111"/>
      <c r="N18" s="112"/>
      <c r="O18" s="113"/>
      <c r="P18" s="110"/>
      <c r="Q18" s="111"/>
      <c r="R18" s="112"/>
      <c r="S18" s="113"/>
      <c r="T18" s="114"/>
      <c r="U18" s="115"/>
      <c r="V18" s="112"/>
      <c r="W18" s="113"/>
    </row>
    <row r="19" spans="1:23" ht="20.25" customHeight="1" x14ac:dyDescent="0.15">
      <c r="A19" s="92">
        <v>14</v>
      </c>
      <c r="B19" s="109"/>
      <c r="C19" s="116"/>
      <c r="D19" s="117"/>
      <c r="E19" s="79" t="str">
        <f t="shared" si="0"/>
        <v/>
      </c>
      <c r="F19" s="80" t="str">
        <f t="shared" si="1"/>
        <v/>
      </c>
      <c r="G19" s="79"/>
      <c r="H19" s="80"/>
      <c r="I19" s="81"/>
      <c r="J19" s="81" t="s">
        <v>69</v>
      </c>
      <c r="K19" s="89"/>
      <c r="L19" s="82"/>
      <c r="M19" s="111"/>
      <c r="N19" s="112"/>
      <c r="O19" s="113"/>
      <c r="P19" s="110"/>
      <c r="Q19" s="111"/>
      <c r="R19" s="112"/>
      <c r="S19" s="113"/>
      <c r="T19" s="114"/>
      <c r="U19" s="115"/>
      <c r="V19" s="112"/>
      <c r="W19" s="113"/>
    </row>
    <row r="20" spans="1:23" ht="20.25" customHeight="1" x14ac:dyDescent="0.15">
      <c r="A20" s="92">
        <v>15</v>
      </c>
      <c r="B20" s="109"/>
      <c r="C20" s="77"/>
      <c r="D20" s="78"/>
      <c r="E20" s="79" t="str">
        <f t="shared" si="0"/>
        <v/>
      </c>
      <c r="F20" s="80" t="str">
        <f t="shared" si="1"/>
        <v/>
      </c>
      <c r="G20" s="79"/>
      <c r="H20" s="80"/>
      <c r="I20" s="81"/>
      <c r="J20" s="81" t="s">
        <v>69</v>
      </c>
      <c r="K20" s="89"/>
      <c r="L20" s="82"/>
      <c r="M20" s="83"/>
      <c r="N20" s="84"/>
      <c r="O20" s="78"/>
      <c r="P20" s="110"/>
      <c r="Q20" s="83"/>
      <c r="R20" s="84"/>
      <c r="S20" s="78"/>
      <c r="T20" s="114"/>
      <c r="U20" s="115"/>
      <c r="V20" s="112"/>
      <c r="W20" s="113"/>
    </row>
    <row r="21" spans="1:23" ht="20.25" customHeight="1" x14ac:dyDescent="0.15">
      <c r="A21" s="92">
        <v>16</v>
      </c>
      <c r="B21" s="109"/>
      <c r="C21" s="85"/>
      <c r="D21" s="86"/>
      <c r="E21" s="79" t="str">
        <f t="shared" si="0"/>
        <v/>
      </c>
      <c r="F21" s="80" t="str">
        <f t="shared" si="1"/>
        <v/>
      </c>
      <c r="G21" s="79"/>
      <c r="H21" s="80"/>
      <c r="I21" s="81"/>
      <c r="J21" s="81" t="s">
        <v>69</v>
      </c>
      <c r="K21" s="89"/>
      <c r="L21" s="82"/>
      <c r="M21" s="87"/>
      <c r="N21" s="88"/>
      <c r="O21" s="86"/>
      <c r="P21" s="110"/>
      <c r="Q21" s="87"/>
      <c r="R21" s="88"/>
      <c r="S21" s="86"/>
      <c r="T21" s="114"/>
      <c r="U21" s="115"/>
      <c r="V21" s="112"/>
      <c r="W21" s="113"/>
    </row>
    <row r="22" spans="1:23" ht="20.25" customHeight="1" x14ac:dyDescent="0.15">
      <c r="A22" s="92">
        <v>17</v>
      </c>
      <c r="B22" s="109"/>
      <c r="C22" s="85"/>
      <c r="D22" s="86"/>
      <c r="E22" s="79" t="str">
        <f t="shared" si="0"/>
        <v/>
      </c>
      <c r="F22" s="80" t="str">
        <f t="shared" si="1"/>
        <v/>
      </c>
      <c r="G22" s="79"/>
      <c r="H22" s="80"/>
      <c r="I22" s="81"/>
      <c r="J22" s="81" t="s">
        <v>69</v>
      </c>
      <c r="K22" s="89"/>
      <c r="L22" s="82"/>
      <c r="M22" s="87"/>
      <c r="N22" s="88"/>
      <c r="O22" s="86"/>
      <c r="P22" s="110"/>
      <c r="Q22" s="87"/>
      <c r="R22" s="88"/>
      <c r="S22" s="86"/>
      <c r="T22" s="114"/>
      <c r="U22" s="115"/>
      <c r="V22" s="112"/>
      <c r="W22" s="113"/>
    </row>
    <row r="23" spans="1:23" ht="20.25" customHeight="1" x14ac:dyDescent="0.15">
      <c r="A23" s="92">
        <v>18</v>
      </c>
      <c r="B23" s="109"/>
      <c r="C23" s="85"/>
      <c r="D23" s="86"/>
      <c r="E23" s="79" t="str">
        <f t="shared" si="0"/>
        <v/>
      </c>
      <c r="F23" s="80" t="str">
        <f t="shared" si="1"/>
        <v/>
      </c>
      <c r="G23" s="79"/>
      <c r="H23" s="80"/>
      <c r="I23" s="81"/>
      <c r="J23" s="81" t="s">
        <v>69</v>
      </c>
      <c r="K23" s="89"/>
      <c r="L23" s="82"/>
      <c r="M23" s="87"/>
      <c r="N23" s="88"/>
      <c r="O23" s="86"/>
      <c r="P23" s="110"/>
      <c r="Q23" s="87"/>
      <c r="R23" s="88"/>
      <c r="S23" s="86"/>
      <c r="T23" s="114"/>
      <c r="U23" s="115"/>
      <c r="V23" s="112"/>
      <c r="W23" s="113"/>
    </row>
    <row r="24" spans="1:23" ht="20.25" customHeight="1" x14ac:dyDescent="0.15">
      <c r="A24" s="92">
        <v>19</v>
      </c>
      <c r="B24" s="109"/>
      <c r="C24" s="85"/>
      <c r="D24" s="86"/>
      <c r="E24" s="79" t="str">
        <f t="shared" si="0"/>
        <v/>
      </c>
      <c r="F24" s="80" t="str">
        <f t="shared" si="1"/>
        <v/>
      </c>
      <c r="G24" s="79"/>
      <c r="H24" s="80"/>
      <c r="I24" s="81"/>
      <c r="J24" s="81" t="s">
        <v>69</v>
      </c>
      <c r="K24" s="89"/>
      <c r="L24" s="82"/>
      <c r="M24" s="87"/>
      <c r="N24" s="88"/>
      <c r="O24" s="86"/>
      <c r="P24" s="110"/>
      <c r="Q24" s="87"/>
      <c r="R24" s="88"/>
      <c r="S24" s="86"/>
      <c r="T24" s="114"/>
      <c r="U24" s="115"/>
      <c r="V24" s="112"/>
      <c r="W24" s="113"/>
    </row>
    <row r="25" spans="1:23" ht="20.25" customHeight="1" x14ac:dyDescent="0.15">
      <c r="A25" s="92">
        <v>20</v>
      </c>
      <c r="B25" s="109"/>
      <c r="C25" s="85"/>
      <c r="D25" s="86"/>
      <c r="E25" s="79" t="str">
        <f t="shared" si="0"/>
        <v/>
      </c>
      <c r="F25" s="80" t="str">
        <f t="shared" si="1"/>
        <v/>
      </c>
      <c r="G25" s="79"/>
      <c r="H25" s="80"/>
      <c r="I25" s="81"/>
      <c r="J25" s="81" t="s">
        <v>69</v>
      </c>
      <c r="K25" s="89"/>
      <c r="L25" s="82"/>
      <c r="M25" s="87"/>
      <c r="N25" s="88"/>
      <c r="O25" s="86"/>
      <c r="P25" s="110"/>
      <c r="Q25" s="87"/>
      <c r="R25" s="88"/>
      <c r="S25" s="86"/>
      <c r="T25" s="114"/>
      <c r="U25" s="115"/>
      <c r="V25" s="112"/>
      <c r="W25" s="113"/>
    </row>
    <row r="26" spans="1:23" ht="23.25" customHeight="1" x14ac:dyDescent="0.15">
      <c r="B26" s="125"/>
      <c r="C26" s="126"/>
      <c r="D26" s="126"/>
      <c r="E26" s="127"/>
      <c r="F26" s="127"/>
      <c r="G26" s="127"/>
      <c r="H26" s="127"/>
      <c r="I26" s="127"/>
      <c r="J26" s="127"/>
      <c r="K26" s="127"/>
      <c r="L26" s="127"/>
      <c r="M26" s="127"/>
      <c r="N26" s="127"/>
      <c r="O26" s="127"/>
      <c r="P26" s="128"/>
      <c r="Q26" s="127"/>
      <c r="R26" s="127"/>
      <c r="S26" s="127"/>
      <c r="T26" s="128"/>
      <c r="U26" s="129"/>
      <c r="V26" s="129"/>
      <c r="W26" s="129"/>
    </row>
    <row r="27" spans="1:23" ht="19.5" customHeight="1" thickBot="1" x14ac:dyDescent="0.2">
      <c r="B27" s="181" t="s">
        <v>154</v>
      </c>
      <c r="C27" s="181"/>
      <c r="D27" s="181"/>
      <c r="E27" s="181"/>
      <c r="F27" s="181"/>
      <c r="G27" s="181"/>
      <c r="H27" s="181"/>
      <c r="I27" s="181"/>
      <c r="J27" s="181"/>
      <c r="K27" s="181"/>
      <c r="L27" s="181"/>
      <c r="M27" s="181"/>
    </row>
    <row r="28" spans="1:23" ht="18" customHeight="1" x14ac:dyDescent="0.15">
      <c r="B28" s="182" t="s">
        <v>155</v>
      </c>
      <c r="C28" s="183"/>
      <c r="D28" s="188"/>
      <c r="E28" s="189"/>
      <c r="F28" s="189"/>
      <c r="G28" s="189"/>
      <c r="H28" s="196" t="s">
        <v>156</v>
      </c>
      <c r="I28" s="197"/>
      <c r="J28" s="172" t="s">
        <v>159</v>
      </c>
      <c r="K28" s="172"/>
      <c r="L28" s="172"/>
      <c r="M28" s="118"/>
      <c r="N28" s="118"/>
      <c r="O28" s="118"/>
      <c r="P28" s="118"/>
      <c r="Q28" s="118"/>
      <c r="R28" s="118"/>
      <c r="S28" s="118"/>
      <c r="T28" s="118"/>
      <c r="U28" s="118"/>
      <c r="V28" s="118"/>
      <c r="W28" s="119"/>
    </row>
    <row r="29" spans="1:23" ht="30" customHeight="1" x14ac:dyDescent="0.15">
      <c r="B29" s="184"/>
      <c r="C29" s="185"/>
      <c r="D29" s="190"/>
      <c r="E29" s="191"/>
      <c r="F29" s="191"/>
      <c r="G29" s="191"/>
      <c r="H29" s="198"/>
      <c r="I29" s="199"/>
      <c r="J29" s="173" t="s">
        <v>160</v>
      </c>
      <c r="K29" s="173"/>
      <c r="L29" s="173"/>
      <c r="M29" s="173"/>
      <c r="N29" s="173"/>
      <c r="O29" s="173"/>
      <c r="P29" s="173"/>
      <c r="Q29" s="173"/>
      <c r="R29" s="173"/>
      <c r="S29" s="173"/>
      <c r="T29" s="173"/>
      <c r="U29" s="173"/>
      <c r="V29" s="173"/>
      <c r="W29" s="174"/>
    </row>
    <row r="30" spans="1:23" ht="18" customHeight="1" x14ac:dyDescent="0.15">
      <c r="B30" s="184" t="s">
        <v>157</v>
      </c>
      <c r="C30" s="185"/>
      <c r="D30" s="192"/>
      <c r="E30" s="193"/>
      <c r="F30" s="193"/>
      <c r="G30" s="193"/>
      <c r="H30" s="200" t="s">
        <v>158</v>
      </c>
      <c r="I30" s="176"/>
      <c r="J30" s="175"/>
      <c r="K30" s="175"/>
      <c r="L30" s="175"/>
      <c r="M30" s="175"/>
      <c r="N30" s="175"/>
      <c r="O30" s="176"/>
      <c r="P30" s="120" t="s">
        <v>166</v>
      </c>
      <c r="Q30" s="121"/>
      <c r="R30" s="121"/>
      <c r="S30" s="122"/>
      <c r="T30" s="121" t="s">
        <v>165</v>
      </c>
      <c r="U30" s="121"/>
      <c r="V30" s="121"/>
      <c r="W30" s="123"/>
    </row>
    <row r="31" spans="1:23" ht="30" customHeight="1" thickBot="1" x14ac:dyDescent="0.2">
      <c r="B31" s="186"/>
      <c r="C31" s="187"/>
      <c r="D31" s="194"/>
      <c r="E31" s="195"/>
      <c r="F31" s="195"/>
      <c r="G31" s="195"/>
      <c r="H31" s="179"/>
      <c r="I31" s="178"/>
      <c r="J31" s="177"/>
      <c r="K31" s="177"/>
      <c r="L31" s="177"/>
      <c r="M31" s="177"/>
      <c r="N31" s="177"/>
      <c r="O31" s="178"/>
      <c r="P31" s="179"/>
      <c r="Q31" s="177"/>
      <c r="R31" s="177"/>
      <c r="S31" s="178"/>
      <c r="T31" s="179"/>
      <c r="U31" s="177"/>
      <c r="V31" s="177"/>
      <c r="W31" s="180"/>
    </row>
  </sheetData>
  <mergeCells count="21">
    <mergeCell ref="T3:T5"/>
    <mergeCell ref="U3:W3"/>
    <mergeCell ref="B3:D4"/>
    <mergeCell ref="L3:L5"/>
    <mergeCell ref="M3:O3"/>
    <mergeCell ref="P3:P5"/>
    <mergeCell ref="Q3:S3"/>
    <mergeCell ref="G3:J4"/>
    <mergeCell ref="K3:K4"/>
    <mergeCell ref="J28:L28"/>
    <mergeCell ref="J29:W29"/>
    <mergeCell ref="J30:O31"/>
    <mergeCell ref="T31:W31"/>
    <mergeCell ref="B27:M27"/>
    <mergeCell ref="B28:C29"/>
    <mergeCell ref="B30:C31"/>
    <mergeCell ref="P31:S31"/>
    <mergeCell ref="D28:G29"/>
    <mergeCell ref="D30:G31"/>
    <mergeCell ref="H28:I29"/>
    <mergeCell ref="H30:I31"/>
  </mergeCells>
  <phoneticPr fontId="2"/>
  <dataValidations xWindow="459" yWindow="335" count="16">
    <dataValidation imeMode="halfAlpha" allowBlank="1" showInputMessage="1" showErrorMessage="1" promptTitle="秒以下・ｃｍ" prompt="トラック競技の秒以下の記録_x000a_フィールド競技のｃｍの記録を半角数字で入力してください。" sqref="O14:O19 S14:S19 W6:W26 S6:S11"/>
    <dataValidation imeMode="hiragana" allowBlank="1" showInputMessage="1" showErrorMessage="1" promptTitle="姓" prompt="名字だけを入力して下さい。_x000a_" sqref="C14:C19"/>
    <dataValidation imeMode="hiragana" allowBlank="1" showInputMessage="1" showErrorMessage="1" promptTitle="名" prompt="名前を入力してください。_x000a_" sqref="D14:D19"/>
    <dataValidation imeMode="halfAlpha" allowBlank="1" showInputMessage="1" showErrorMessage="1" promptTitle="秒・ｍ" prompt="トラック競技の秒の記録_x000a_フィールド競技のｍの記録を半角数字で記入してください。" sqref="N14:N19 R14:R19 V6:V26 R6:R11"/>
    <dataValidation imeMode="halfAlpha" allowBlank="1" showInputMessage="1" showErrorMessage="1" promptTitle="分" prompt="800m以上のトラック競技の分の記録を半角数字で入力してください。" sqref="Q14 M14 Q6"/>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Q15:Q19 M15:M19 Q7:Q11"/>
    <dataValidation type="whole" allowBlank="1" showInputMessage="1" errorTitle="分" error="半角英数・2ケタで入力してください。" promptTitle="分" prompt="中長距離種目は必ず入力してください。(半角英数)" sqref="M6:M13 Q12:Q13 Q20:Q26 M20:M26">
      <formula1>1</formula1>
      <formula2>99</formula2>
    </dataValidation>
    <dataValidation allowBlank="1" showInputMessage="1" showErrorMessage="1" promptTitle="ﾌﾘｶﾞﾅ(姓名)" prompt="自動演算で入力されます。誤っている場合は、入力し直してください。" sqref="E6:F26"/>
    <dataValidation type="whole" allowBlank="1" showInputMessage="1" showErrorMessage="1" errorTitle="秒以下・cm" error="半角英数・2ケタで入力してください。_x000a_フィールド種目は、mに換算し直して入力してください。" promptTitle="秒以下・cm" prompt="半角英数・2ケタで入力してください。" sqref="O6:O13 S12:S13 S20:S26 O20:O26">
      <formula1>0</formula1>
      <formula2>99</formula2>
    </dataValidation>
    <dataValidation type="whole" allowBlank="1" showInputMessage="1" showErrorMessage="1" errorTitle="秒・m" error="以下のように換算して入力してください。_x000a_例：71秒99→01分11秒99" promptTitle="秒・m" prompt="半角英数で入力してください。" sqref="N6:N13 R12:R13 R20:R26 N20:N26">
      <formula1>1</formula1>
      <formula2>59</formula2>
    </dataValidation>
    <dataValidation type="list" allowBlank="1" showInputMessage="1" showErrorMessage="1" errorTitle="性別" error="プルダウンリストから選択してください。" promptTitle="性別" prompt="プルダウンリストから選択してください。" sqref="J6:J26">
      <formula1>"男,女"</formula1>
    </dataValidation>
    <dataValidation type="list" allowBlank="1" showInputMessage="1" showErrorMessage="1" promptTitle="種目１" prompt="プルダウンリストから選択してください。" sqref="L6:L26">
      <formula1>種目</formula1>
    </dataValidation>
    <dataValidation type="list" allowBlank="1" showInputMessage="1" showErrorMessage="1" promptTitle="種目２" prompt="プルダウンリストから選択してください。" sqref="P6:P26">
      <formula1>種目</formula1>
    </dataValidation>
    <dataValidation imeMode="halfAlpha" allowBlank="1" showInputMessage="1" showErrorMessage="1" promptTitle="自己記録" prompt="チームの記録を記入してください。個人の100mの記録は記入しないでください。" sqref="U6:U26"/>
    <dataValidation allowBlank="1" showInputMessage="1" showErrorMessage="1" promptTitle="英字(姓)" prompt="大文字で直接入力してください。" sqref="G6:G26"/>
    <dataValidation allowBlank="1" showInputMessage="1" showErrorMessage="1" promptTitle="英字(姓名)" prompt="大文字で直接入力してください。" sqref="H6:H26"/>
  </dataValidations>
  <pageMargins left="0.25" right="0.26" top="0.48" bottom="0.6" header="0.36" footer="0.41"/>
  <pageSetup paperSize="9" scale="83" fitToHeight="0" orientation="landscape" horizontalDpi="4294967293" verticalDpi="4294967293" r:id="rId1"/>
  <headerFooter alignWithMargins="0"/>
  <drawing r:id="rId2"/>
  <extLst>
    <ext xmlns:x14="http://schemas.microsoft.com/office/spreadsheetml/2009/9/main" uri="{CCE6A557-97BC-4b89-ADB6-D9C93CAAB3DF}">
      <x14:dataValidations xmlns:xm="http://schemas.microsoft.com/office/excel/2006/main" xWindow="459" yWindow="335" count="3">
        <x14:dataValidation type="list" allowBlank="1" showInputMessage="1" showErrorMessage="1" promptTitle="所属" prompt="プルダウンリストから選択してください。リストにない学校や今年度新たに登録した学校は直接入力してください。">
          <x14:formula1>
            <xm:f>'入力規則（変更不可）'!$G$2:$G$82</xm:f>
          </x14:formula1>
          <xm:sqref>K6:K26</xm:sqref>
        </x14:dataValidation>
        <x14:dataValidation type="list" allowBlank="1" showInputMessage="1" showErrorMessage="1" promptTitle="学年" prompt="プルダウンリストから選択してください。">
          <x14:formula1>
            <xm:f>'入力規則（変更不可）'!$A$2:$A$5</xm:f>
          </x14:formula1>
          <xm:sqref>I6:I26</xm:sqref>
        </x14:dataValidation>
        <x14:dataValidation type="list" allowBlank="1" showInputMessage="1" showErrorMessage="1" promptTitle="4×100mR" prompt="4×100mRに出場する選手を選択してください。１チーム目は①、２チーム目は②…を選択してください。">
          <x14:formula1>
            <xm:f>'入力規則（変更不可）'!$E$2:$E$5</xm:f>
          </x14:formula1>
          <xm:sqref>T6:T26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autoPageBreaks="0" fitToPage="1"/>
  </sheetPr>
  <dimension ref="A1:W31"/>
  <sheetViews>
    <sheetView showOutlineSymbols="0" topLeftCell="A16" zoomScale="85" zoomScaleNormal="85" workbookViewId="0">
      <selection activeCell="J29" sqref="J29:W29"/>
    </sheetView>
  </sheetViews>
  <sheetFormatPr defaultColWidth="8.875" defaultRowHeight="19.5" customHeight="1" x14ac:dyDescent="0.15"/>
  <cols>
    <col min="1" max="1" width="4" style="92" customWidth="1"/>
    <col min="2" max="2" width="8.875" style="92"/>
    <col min="3" max="8" width="11.25" style="92" customWidth="1"/>
    <col min="9" max="10" width="8.875" style="93"/>
    <col min="11" max="11" width="14.5" style="124" bestFit="1" customWidth="1"/>
    <col min="12" max="12" width="9" style="92" bestFit="1" customWidth="1"/>
    <col min="13" max="15" width="3.75" style="92" customWidth="1"/>
    <col min="16" max="16" width="9" style="92" customWidth="1"/>
    <col min="17" max="19" width="3.75" style="92" customWidth="1"/>
    <col min="20" max="20" width="9" style="92" customWidth="1"/>
    <col min="21" max="23" width="3.75" style="92" customWidth="1"/>
    <col min="24" max="16384" width="8.875" style="92"/>
  </cols>
  <sheetData>
    <row r="1" spans="1:23" ht="19.5" customHeight="1" x14ac:dyDescent="0.15">
      <c r="B1" s="92" t="s">
        <v>16</v>
      </c>
      <c r="K1" s="92"/>
    </row>
    <row r="2" spans="1:23" ht="25.5" customHeight="1" x14ac:dyDescent="0.15">
      <c r="B2" s="94" t="s">
        <v>167</v>
      </c>
      <c r="K2" s="92"/>
    </row>
    <row r="3" spans="1:23" ht="19.5" customHeight="1" x14ac:dyDescent="0.15">
      <c r="B3" s="207" t="s">
        <v>152</v>
      </c>
      <c r="C3" s="207"/>
      <c r="D3" s="207"/>
      <c r="E3" s="207"/>
      <c r="F3" s="207"/>
      <c r="G3" s="207"/>
      <c r="H3" s="207"/>
      <c r="I3" s="207"/>
      <c r="J3" s="207"/>
      <c r="K3" s="212" t="s">
        <v>150</v>
      </c>
      <c r="L3" s="209" t="s">
        <v>11</v>
      </c>
      <c r="M3" s="204" t="s">
        <v>51</v>
      </c>
      <c r="N3" s="205"/>
      <c r="O3" s="206"/>
      <c r="P3" s="209" t="s">
        <v>17</v>
      </c>
      <c r="Q3" s="204" t="s">
        <v>51</v>
      </c>
      <c r="R3" s="205"/>
      <c r="S3" s="206"/>
      <c r="T3" s="201" t="s">
        <v>58</v>
      </c>
      <c r="U3" s="204" t="s">
        <v>51</v>
      </c>
      <c r="V3" s="205"/>
      <c r="W3" s="206"/>
    </row>
    <row r="4" spans="1:23" ht="19.5" customHeight="1" x14ac:dyDescent="0.15">
      <c r="B4" s="208"/>
      <c r="C4" s="208"/>
      <c r="D4" s="208"/>
      <c r="E4" s="208"/>
      <c r="F4" s="208"/>
      <c r="G4" s="208"/>
      <c r="H4" s="208"/>
      <c r="I4" s="208"/>
      <c r="J4" s="208"/>
      <c r="K4" s="213"/>
      <c r="L4" s="214"/>
      <c r="M4" s="97" t="s">
        <v>6</v>
      </c>
      <c r="N4" s="98" t="s">
        <v>7</v>
      </c>
      <c r="O4" s="99"/>
      <c r="P4" s="214"/>
      <c r="Q4" s="97" t="s">
        <v>6</v>
      </c>
      <c r="R4" s="98" t="s">
        <v>7</v>
      </c>
      <c r="S4" s="99"/>
      <c r="T4" s="202"/>
      <c r="U4" s="97" t="s">
        <v>6</v>
      </c>
      <c r="V4" s="98" t="s">
        <v>7</v>
      </c>
      <c r="W4" s="100"/>
    </row>
    <row r="5" spans="1:23" ht="19.5" customHeight="1" x14ac:dyDescent="0.15">
      <c r="B5" s="101" t="s">
        <v>52</v>
      </c>
      <c r="C5" s="102" t="s">
        <v>0</v>
      </c>
      <c r="D5" s="103" t="s">
        <v>1</v>
      </c>
      <c r="E5" s="102" t="s">
        <v>2</v>
      </c>
      <c r="F5" s="103" t="s">
        <v>3</v>
      </c>
      <c r="G5" s="102" t="s">
        <v>168</v>
      </c>
      <c r="H5" s="103" t="s">
        <v>169</v>
      </c>
      <c r="I5" s="101" t="s">
        <v>8</v>
      </c>
      <c r="J5" s="101" t="s">
        <v>4</v>
      </c>
      <c r="K5" s="101" t="s">
        <v>5</v>
      </c>
      <c r="L5" s="215"/>
      <c r="M5" s="104"/>
      <c r="N5" s="105" t="s">
        <v>50</v>
      </c>
      <c r="O5" s="106" t="s">
        <v>64</v>
      </c>
      <c r="P5" s="215"/>
      <c r="Q5" s="104"/>
      <c r="R5" s="105" t="s">
        <v>50</v>
      </c>
      <c r="S5" s="107" t="s">
        <v>63</v>
      </c>
      <c r="T5" s="203"/>
      <c r="U5" s="108"/>
      <c r="V5" s="105"/>
      <c r="W5" s="106"/>
    </row>
    <row r="6" spans="1:23" ht="20.25" customHeight="1" x14ac:dyDescent="0.15">
      <c r="A6" s="92">
        <v>1</v>
      </c>
      <c r="B6" s="109"/>
      <c r="C6" s="77"/>
      <c r="D6" s="78"/>
      <c r="E6" s="79" t="str">
        <f>PHONETIC(C6)</f>
        <v/>
      </c>
      <c r="F6" s="80" t="str">
        <f>PHONETIC(D6)</f>
        <v/>
      </c>
      <c r="G6" s="79"/>
      <c r="H6" s="80"/>
      <c r="I6" s="81"/>
      <c r="J6" s="81" t="s">
        <v>68</v>
      </c>
      <c r="K6" s="89"/>
      <c r="L6" s="82"/>
      <c r="M6" s="83"/>
      <c r="N6" s="84"/>
      <c r="O6" s="78"/>
      <c r="P6" s="110"/>
      <c r="Q6" s="111"/>
      <c r="R6" s="112"/>
      <c r="S6" s="113"/>
      <c r="T6" s="114"/>
      <c r="U6" s="115"/>
      <c r="V6" s="112"/>
      <c r="W6" s="113"/>
    </row>
    <row r="7" spans="1:23" ht="20.25" customHeight="1" x14ac:dyDescent="0.15">
      <c r="A7" s="92">
        <v>2</v>
      </c>
      <c r="B7" s="109"/>
      <c r="C7" s="85"/>
      <c r="D7" s="86"/>
      <c r="E7" s="79" t="str">
        <f t="shared" ref="E7:E25" si="0">PHONETIC(C7)</f>
        <v/>
      </c>
      <c r="F7" s="80" t="str">
        <f t="shared" ref="F7:F25" si="1">PHONETIC(D7)</f>
        <v/>
      </c>
      <c r="G7" s="79"/>
      <c r="H7" s="80"/>
      <c r="I7" s="81"/>
      <c r="J7" s="81" t="s">
        <v>68</v>
      </c>
      <c r="K7" s="89"/>
      <c r="L7" s="82"/>
      <c r="M7" s="87"/>
      <c r="N7" s="88"/>
      <c r="O7" s="86"/>
      <c r="P7" s="110"/>
      <c r="Q7" s="111"/>
      <c r="R7" s="112"/>
      <c r="S7" s="113"/>
      <c r="T7" s="114"/>
      <c r="U7" s="115"/>
      <c r="V7" s="112"/>
      <c r="W7" s="113"/>
    </row>
    <row r="8" spans="1:23" ht="20.25" customHeight="1" x14ac:dyDescent="0.15">
      <c r="A8" s="92">
        <v>3</v>
      </c>
      <c r="B8" s="109"/>
      <c r="C8" s="85"/>
      <c r="D8" s="86"/>
      <c r="E8" s="79" t="str">
        <f t="shared" si="0"/>
        <v/>
      </c>
      <c r="F8" s="80" t="str">
        <f t="shared" si="1"/>
        <v/>
      </c>
      <c r="G8" s="79"/>
      <c r="H8" s="80"/>
      <c r="I8" s="81"/>
      <c r="J8" s="81" t="s">
        <v>68</v>
      </c>
      <c r="K8" s="89"/>
      <c r="L8" s="82"/>
      <c r="M8" s="87"/>
      <c r="N8" s="88"/>
      <c r="O8" s="86"/>
      <c r="P8" s="110"/>
      <c r="Q8" s="111"/>
      <c r="R8" s="112"/>
      <c r="S8" s="113"/>
      <c r="T8" s="114"/>
      <c r="U8" s="115"/>
      <c r="V8" s="112"/>
      <c r="W8" s="113"/>
    </row>
    <row r="9" spans="1:23" ht="20.25" customHeight="1" x14ac:dyDescent="0.15">
      <c r="A9" s="92">
        <v>4</v>
      </c>
      <c r="B9" s="109"/>
      <c r="C9" s="85"/>
      <c r="D9" s="86"/>
      <c r="E9" s="79" t="str">
        <f t="shared" si="0"/>
        <v/>
      </c>
      <c r="F9" s="80" t="str">
        <f t="shared" si="1"/>
        <v/>
      </c>
      <c r="G9" s="79"/>
      <c r="H9" s="80"/>
      <c r="I9" s="81"/>
      <c r="J9" s="81" t="s">
        <v>68</v>
      </c>
      <c r="K9" s="89"/>
      <c r="L9" s="82"/>
      <c r="M9" s="87"/>
      <c r="N9" s="88"/>
      <c r="O9" s="86"/>
      <c r="P9" s="110"/>
      <c r="Q9" s="111"/>
      <c r="R9" s="112"/>
      <c r="S9" s="113"/>
      <c r="T9" s="114"/>
      <c r="U9" s="115"/>
      <c r="V9" s="112"/>
      <c r="W9" s="113"/>
    </row>
    <row r="10" spans="1:23" ht="20.25" customHeight="1" x14ac:dyDescent="0.15">
      <c r="A10" s="92">
        <v>5</v>
      </c>
      <c r="B10" s="109"/>
      <c r="C10" s="85"/>
      <c r="D10" s="86"/>
      <c r="E10" s="79" t="str">
        <f t="shared" si="0"/>
        <v/>
      </c>
      <c r="F10" s="80" t="str">
        <f t="shared" si="1"/>
        <v/>
      </c>
      <c r="G10" s="79"/>
      <c r="H10" s="80"/>
      <c r="I10" s="81"/>
      <c r="J10" s="81" t="s">
        <v>68</v>
      </c>
      <c r="K10" s="89"/>
      <c r="L10" s="82"/>
      <c r="M10" s="87"/>
      <c r="N10" s="88"/>
      <c r="O10" s="86"/>
      <c r="P10" s="110"/>
      <c r="Q10" s="111"/>
      <c r="R10" s="112"/>
      <c r="S10" s="113"/>
      <c r="T10" s="114"/>
      <c r="U10" s="115"/>
      <c r="V10" s="112"/>
      <c r="W10" s="113"/>
    </row>
    <row r="11" spans="1:23" ht="20.25" customHeight="1" x14ac:dyDescent="0.15">
      <c r="A11" s="92">
        <v>6</v>
      </c>
      <c r="B11" s="109"/>
      <c r="C11" s="85"/>
      <c r="D11" s="86"/>
      <c r="E11" s="79" t="str">
        <f t="shared" si="0"/>
        <v/>
      </c>
      <c r="F11" s="80" t="str">
        <f t="shared" si="1"/>
        <v/>
      </c>
      <c r="G11" s="79"/>
      <c r="H11" s="80"/>
      <c r="I11" s="81"/>
      <c r="J11" s="81" t="s">
        <v>68</v>
      </c>
      <c r="K11" s="89"/>
      <c r="L11" s="82"/>
      <c r="M11" s="87"/>
      <c r="N11" s="88"/>
      <c r="O11" s="86"/>
      <c r="P11" s="110"/>
      <c r="Q11" s="111"/>
      <c r="R11" s="112"/>
      <c r="S11" s="113"/>
      <c r="T11" s="114"/>
      <c r="U11" s="115"/>
      <c r="V11" s="112"/>
      <c r="W11" s="113"/>
    </row>
    <row r="12" spans="1:23" ht="20.25" customHeight="1" x14ac:dyDescent="0.15">
      <c r="A12" s="92">
        <v>7</v>
      </c>
      <c r="B12" s="109"/>
      <c r="C12" s="77"/>
      <c r="D12" s="78"/>
      <c r="E12" s="79" t="str">
        <f t="shared" si="0"/>
        <v/>
      </c>
      <c r="F12" s="80" t="str">
        <f t="shared" si="1"/>
        <v/>
      </c>
      <c r="G12" s="79"/>
      <c r="H12" s="80"/>
      <c r="I12" s="81"/>
      <c r="J12" s="81" t="s">
        <v>68</v>
      </c>
      <c r="K12" s="89"/>
      <c r="L12" s="82"/>
      <c r="M12" s="83"/>
      <c r="N12" s="84"/>
      <c r="O12" s="78"/>
      <c r="P12" s="110"/>
      <c r="Q12" s="83"/>
      <c r="R12" s="84"/>
      <c r="S12" s="78"/>
      <c r="T12" s="114"/>
      <c r="U12" s="115"/>
      <c r="V12" s="112"/>
      <c r="W12" s="113"/>
    </row>
    <row r="13" spans="1:23" ht="20.25" customHeight="1" x14ac:dyDescent="0.15">
      <c r="A13" s="92">
        <v>8</v>
      </c>
      <c r="B13" s="109"/>
      <c r="C13" s="85"/>
      <c r="D13" s="86"/>
      <c r="E13" s="79" t="str">
        <f t="shared" si="0"/>
        <v/>
      </c>
      <c r="F13" s="80" t="str">
        <f t="shared" si="1"/>
        <v/>
      </c>
      <c r="G13" s="79"/>
      <c r="H13" s="80"/>
      <c r="I13" s="81"/>
      <c r="J13" s="81" t="s">
        <v>68</v>
      </c>
      <c r="K13" s="89"/>
      <c r="L13" s="82"/>
      <c r="M13" s="87"/>
      <c r="N13" s="88"/>
      <c r="O13" s="86"/>
      <c r="P13" s="110"/>
      <c r="Q13" s="87"/>
      <c r="R13" s="88"/>
      <c r="S13" s="86"/>
      <c r="T13" s="114"/>
      <c r="U13" s="115"/>
      <c r="V13" s="112"/>
      <c r="W13" s="113"/>
    </row>
    <row r="14" spans="1:23" ht="20.25" customHeight="1" x14ac:dyDescent="0.15">
      <c r="A14" s="92">
        <v>9</v>
      </c>
      <c r="B14" s="109"/>
      <c r="C14" s="116"/>
      <c r="D14" s="117"/>
      <c r="E14" s="79" t="str">
        <f t="shared" si="0"/>
        <v/>
      </c>
      <c r="F14" s="80" t="str">
        <f t="shared" si="1"/>
        <v/>
      </c>
      <c r="G14" s="79"/>
      <c r="H14" s="80"/>
      <c r="I14" s="81"/>
      <c r="J14" s="81" t="s">
        <v>68</v>
      </c>
      <c r="K14" s="89"/>
      <c r="L14" s="82"/>
      <c r="M14" s="111"/>
      <c r="N14" s="112"/>
      <c r="O14" s="113"/>
      <c r="P14" s="110"/>
      <c r="Q14" s="111"/>
      <c r="R14" s="112"/>
      <c r="S14" s="113"/>
      <c r="T14" s="114"/>
      <c r="U14" s="115"/>
      <c r="V14" s="112"/>
      <c r="W14" s="113"/>
    </row>
    <row r="15" spans="1:23" ht="20.25" customHeight="1" x14ac:dyDescent="0.15">
      <c r="A15" s="92">
        <v>10</v>
      </c>
      <c r="B15" s="109"/>
      <c r="C15" s="116"/>
      <c r="D15" s="117"/>
      <c r="E15" s="79" t="str">
        <f t="shared" si="0"/>
        <v/>
      </c>
      <c r="F15" s="80" t="str">
        <f t="shared" si="1"/>
        <v/>
      </c>
      <c r="G15" s="79"/>
      <c r="H15" s="80"/>
      <c r="I15" s="81"/>
      <c r="J15" s="81" t="s">
        <v>68</v>
      </c>
      <c r="K15" s="89"/>
      <c r="L15" s="82"/>
      <c r="M15" s="111"/>
      <c r="N15" s="112"/>
      <c r="O15" s="113"/>
      <c r="P15" s="110"/>
      <c r="Q15" s="111"/>
      <c r="R15" s="112"/>
      <c r="S15" s="113"/>
      <c r="T15" s="114"/>
      <c r="U15" s="115"/>
      <c r="V15" s="112"/>
      <c r="W15" s="113"/>
    </row>
    <row r="16" spans="1:23" ht="20.25" customHeight="1" x14ac:dyDescent="0.15">
      <c r="A16" s="92">
        <v>11</v>
      </c>
      <c r="B16" s="109"/>
      <c r="C16" s="116"/>
      <c r="D16" s="117"/>
      <c r="E16" s="79" t="str">
        <f t="shared" si="0"/>
        <v/>
      </c>
      <c r="F16" s="80" t="str">
        <f t="shared" si="1"/>
        <v/>
      </c>
      <c r="G16" s="79"/>
      <c r="H16" s="80"/>
      <c r="I16" s="81"/>
      <c r="J16" s="81" t="s">
        <v>68</v>
      </c>
      <c r="K16" s="89"/>
      <c r="L16" s="82"/>
      <c r="M16" s="111"/>
      <c r="N16" s="112"/>
      <c r="O16" s="113"/>
      <c r="P16" s="110"/>
      <c r="Q16" s="111"/>
      <c r="R16" s="112"/>
      <c r="S16" s="113"/>
      <c r="T16" s="114"/>
      <c r="U16" s="115"/>
      <c r="V16" s="112"/>
      <c r="W16" s="113"/>
    </row>
    <row r="17" spans="1:23" ht="20.25" customHeight="1" x14ac:dyDescent="0.15">
      <c r="A17" s="92">
        <v>12</v>
      </c>
      <c r="B17" s="109"/>
      <c r="C17" s="116"/>
      <c r="D17" s="117"/>
      <c r="E17" s="79" t="str">
        <f t="shared" si="0"/>
        <v/>
      </c>
      <c r="F17" s="80" t="str">
        <f t="shared" si="1"/>
        <v/>
      </c>
      <c r="G17" s="79"/>
      <c r="H17" s="80"/>
      <c r="I17" s="81"/>
      <c r="J17" s="81" t="s">
        <v>68</v>
      </c>
      <c r="K17" s="89"/>
      <c r="L17" s="82"/>
      <c r="M17" s="111"/>
      <c r="N17" s="112"/>
      <c r="O17" s="113"/>
      <c r="P17" s="110"/>
      <c r="Q17" s="111"/>
      <c r="R17" s="112"/>
      <c r="S17" s="113"/>
      <c r="T17" s="114"/>
      <c r="U17" s="115"/>
      <c r="V17" s="112"/>
      <c r="W17" s="113"/>
    </row>
    <row r="18" spans="1:23" ht="20.25" customHeight="1" x14ac:dyDescent="0.15">
      <c r="A18" s="92">
        <v>13</v>
      </c>
      <c r="B18" s="109"/>
      <c r="C18" s="116"/>
      <c r="D18" s="117"/>
      <c r="E18" s="79" t="str">
        <f t="shared" si="0"/>
        <v/>
      </c>
      <c r="F18" s="80" t="str">
        <f t="shared" si="1"/>
        <v/>
      </c>
      <c r="G18" s="79"/>
      <c r="H18" s="80"/>
      <c r="I18" s="81"/>
      <c r="J18" s="81" t="s">
        <v>68</v>
      </c>
      <c r="K18" s="89"/>
      <c r="L18" s="82"/>
      <c r="M18" s="111"/>
      <c r="N18" s="112"/>
      <c r="O18" s="113"/>
      <c r="P18" s="110"/>
      <c r="Q18" s="111"/>
      <c r="R18" s="112"/>
      <c r="S18" s="113"/>
      <c r="T18" s="114"/>
      <c r="U18" s="115"/>
      <c r="V18" s="112"/>
      <c r="W18" s="113"/>
    </row>
    <row r="19" spans="1:23" ht="20.25" customHeight="1" x14ac:dyDescent="0.15">
      <c r="A19" s="92">
        <v>14</v>
      </c>
      <c r="B19" s="109"/>
      <c r="C19" s="116"/>
      <c r="D19" s="117"/>
      <c r="E19" s="79" t="str">
        <f t="shared" si="0"/>
        <v/>
      </c>
      <c r="F19" s="80" t="str">
        <f t="shared" si="1"/>
        <v/>
      </c>
      <c r="G19" s="79"/>
      <c r="H19" s="80"/>
      <c r="I19" s="81"/>
      <c r="J19" s="81" t="s">
        <v>68</v>
      </c>
      <c r="K19" s="89"/>
      <c r="L19" s="82"/>
      <c r="M19" s="111"/>
      <c r="N19" s="112"/>
      <c r="O19" s="113"/>
      <c r="P19" s="110"/>
      <c r="Q19" s="111"/>
      <c r="R19" s="112"/>
      <c r="S19" s="113"/>
      <c r="T19" s="114"/>
      <c r="U19" s="115"/>
      <c r="V19" s="112"/>
      <c r="W19" s="113"/>
    </row>
    <row r="20" spans="1:23" ht="20.25" customHeight="1" x14ac:dyDescent="0.15">
      <c r="A20" s="92">
        <v>15</v>
      </c>
      <c r="B20" s="109"/>
      <c r="C20" s="77"/>
      <c r="D20" s="78"/>
      <c r="E20" s="79" t="str">
        <f t="shared" si="0"/>
        <v/>
      </c>
      <c r="F20" s="80" t="str">
        <f t="shared" si="1"/>
        <v/>
      </c>
      <c r="G20" s="79"/>
      <c r="H20" s="80"/>
      <c r="I20" s="81"/>
      <c r="J20" s="81" t="s">
        <v>68</v>
      </c>
      <c r="K20" s="89"/>
      <c r="L20" s="82"/>
      <c r="M20" s="83"/>
      <c r="N20" s="84"/>
      <c r="O20" s="78"/>
      <c r="P20" s="110"/>
      <c r="Q20" s="83"/>
      <c r="R20" s="84"/>
      <c r="S20" s="78"/>
      <c r="T20" s="114"/>
      <c r="U20" s="115"/>
      <c r="V20" s="112"/>
      <c r="W20" s="113"/>
    </row>
    <row r="21" spans="1:23" ht="20.25" customHeight="1" x14ac:dyDescent="0.15">
      <c r="A21" s="92">
        <v>16</v>
      </c>
      <c r="B21" s="109"/>
      <c r="C21" s="85"/>
      <c r="D21" s="86"/>
      <c r="E21" s="79" t="str">
        <f t="shared" si="0"/>
        <v/>
      </c>
      <c r="F21" s="80" t="str">
        <f t="shared" si="1"/>
        <v/>
      </c>
      <c r="G21" s="79"/>
      <c r="H21" s="80"/>
      <c r="I21" s="81"/>
      <c r="J21" s="81" t="s">
        <v>68</v>
      </c>
      <c r="K21" s="89"/>
      <c r="L21" s="82"/>
      <c r="M21" s="87"/>
      <c r="N21" s="88"/>
      <c r="O21" s="86"/>
      <c r="P21" s="110"/>
      <c r="Q21" s="87"/>
      <c r="R21" s="88"/>
      <c r="S21" s="86"/>
      <c r="T21" s="114"/>
      <c r="U21" s="115"/>
      <c r="V21" s="112"/>
      <c r="W21" s="113"/>
    </row>
    <row r="22" spans="1:23" ht="20.25" customHeight="1" x14ac:dyDescent="0.15">
      <c r="A22" s="92">
        <v>17</v>
      </c>
      <c r="B22" s="109"/>
      <c r="C22" s="85"/>
      <c r="D22" s="86"/>
      <c r="E22" s="79" t="str">
        <f t="shared" si="0"/>
        <v/>
      </c>
      <c r="F22" s="80" t="str">
        <f t="shared" si="1"/>
        <v/>
      </c>
      <c r="G22" s="79"/>
      <c r="H22" s="80"/>
      <c r="I22" s="81"/>
      <c r="J22" s="81" t="s">
        <v>68</v>
      </c>
      <c r="K22" s="89"/>
      <c r="L22" s="82"/>
      <c r="M22" s="87"/>
      <c r="N22" s="88"/>
      <c r="O22" s="86"/>
      <c r="P22" s="110"/>
      <c r="Q22" s="87"/>
      <c r="R22" s="88"/>
      <c r="S22" s="86"/>
      <c r="T22" s="114"/>
      <c r="U22" s="115"/>
      <c r="V22" s="112"/>
      <c r="W22" s="113"/>
    </row>
    <row r="23" spans="1:23" ht="20.25" customHeight="1" x14ac:dyDescent="0.15">
      <c r="A23" s="92">
        <v>18</v>
      </c>
      <c r="B23" s="109"/>
      <c r="C23" s="85"/>
      <c r="D23" s="86"/>
      <c r="E23" s="79" t="str">
        <f t="shared" si="0"/>
        <v/>
      </c>
      <c r="F23" s="80" t="str">
        <f t="shared" si="1"/>
        <v/>
      </c>
      <c r="G23" s="79"/>
      <c r="H23" s="80"/>
      <c r="I23" s="81"/>
      <c r="J23" s="81" t="s">
        <v>68</v>
      </c>
      <c r="K23" s="89"/>
      <c r="L23" s="82"/>
      <c r="M23" s="87"/>
      <c r="N23" s="88"/>
      <c r="O23" s="86"/>
      <c r="P23" s="110"/>
      <c r="Q23" s="87"/>
      <c r="R23" s="88"/>
      <c r="S23" s="86"/>
      <c r="T23" s="114"/>
      <c r="U23" s="115"/>
      <c r="V23" s="112"/>
      <c r="W23" s="113"/>
    </row>
    <row r="24" spans="1:23" ht="20.25" customHeight="1" x14ac:dyDescent="0.15">
      <c r="A24" s="92">
        <v>19</v>
      </c>
      <c r="B24" s="109"/>
      <c r="C24" s="85"/>
      <c r="D24" s="86"/>
      <c r="E24" s="79" t="str">
        <f t="shared" si="0"/>
        <v/>
      </c>
      <c r="F24" s="80" t="str">
        <f t="shared" si="1"/>
        <v/>
      </c>
      <c r="G24" s="79"/>
      <c r="H24" s="80"/>
      <c r="I24" s="81"/>
      <c r="J24" s="81" t="s">
        <v>68</v>
      </c>
      <c r="K24" s="89"/>
      <c r="L24" s="82"/>
      <c r="M24" s="87"/>
      <c r="N24" s="88"/>
      <c r="O24" s="86"/>
      <c r="P24" s="110"/>
      <c r="Q24" s="87"/>
      <c r="R24" s="88"/>
      <c r="S24" s="86"/>
      <c r="T24" s="114"/>
      <c r="U24" s="115"/>
      <c r="V24" s="112"/>
      <c r="W24" s="113"/>
    </row>
    <row r="25" spans="1:23" ht="20.25" customHeight="1" x14ac:dyDescent="0.15">
      <c r="A25" s="92">
        <v>20</v>
      </c>
      <c r="B25" s="109"/>
      <c r="C25" s="85"/>
      <c r="D25" s="86"/>
      <c r="E25" s="79" t="str">
        <f t="shared" si="0"/>
        <v/>
      </c>
      <c r="F25" s="80" t="str">
        <f t="shared" si="1"/>
        <v/>
      </c>
      <c r="G25" s="79"/>
      <c r="H25" s="80"/>
      <c r="I25" s="81"/>
      <c r="J25" s="81" t="s">
        <v>68</v>
      </c>
      <c r="K25" s="89"/>
      <c r="L25" s="82"/>
      <c r="M25" s="87"/>
      <c r="N25" s="88"/>
      <c r="O25" s="86"/>
      <c r="P25" s="110"/>
      <c r="Q25" s="87"/>
      <c r="R25" s="88"/>
      <c r="S25" s="86"/>
      <c r="T25" s="114"/>
      <c r="U25" s="115"/>
      <c r="V25" s="112"/>
      <c r="W25" s="113"/>
    </row>
    <row r="26" spans="1:23" ht="22.5" customHeight="1" x14ac:dyDescent="0.15"/>
    <row r="27" spans="1:23" ht="19.5" customHeight="1" thickBot="1" x14ac:dyDescent="0.2">
      <c r="B27" s="181" t="s">
        <v>154</v>
      </c>
      <c r="C27" s="181"/>
      <c r="D27" s="181"/>
      <c r="E27" s="181"/>
      <c r="F27" s="181"/>
      <c r="G27" s="181"/>
      <c r="H27" s="181"/>
      <c r="I27" s="181"/>
      <c r="J27" s="181"/>
      <c r="K27" s="181"/>
      <c r="L27" s="181"/>
      <c r="M27" s="181"/>
    </row>
    <row r="28" spans="1:23" ht="18" customHeight="1" x14ac:dyDescent="0.15">
      <c r="B28" s="182" t="s">
        <v>155</v>
      </c>
      <c r="C28" s="183"/>
      <c r="D28" s="188"/>
      <c r="E28" s="189"/>
      <c r="F28" s="189"/>
      <c r="G28" s="189"/>
      <c r="H28" s="196" t="s">
        <v>156</v>
      </c>
      <c r="I28" s="197"/>
      <c r="J28" s="172" t="s">
        <v>159</v>
      </c>
      <c r="K28" s="172"/>
      <c r="L28" s="172"/>
      <c r="M28" s="118"/>
      <c r="N28" s="118"/>
      <c r="O28" s="118"/>
      <c r="P28" s="118"/>
      <c r="Q28" s="118"/>
      <c r="R28" s="118"/>
      <c r="S28" s="118"/>
      <c r="T28" s="118"/>
      <c r="U28" s="118"/>
      <c r="V28" s="118"/>
      <c r="W28" s="119"/>
    </row>
    <row r="29" spans="1:23" ht="30" customHeight="1" x14ac:dyDescent="0.15">
      <c r="B29" s="184"/>
      <c r="C29" s="185"/>
      <c r="D29" s="190"/>
      <c r="E29" s="191"/>
      <c r="F29" s="191"/>
      <c r="G29" s="191"/>
      <c r="H29" s="198"/>
      <c r="I29" s="199"/>
      <c r="J29" s="173" t="s">
        <v>160</v>
      </c>
      <c r="K29" s="173"/>
      <c r="L29" s="173"/>
      <c r="M29" s="173"/>
      <c r="N29" s="173"/>
      <c r="O29" s="173"/>
      <c r="P29" s="173"/>
      <c r="Q29" s="173"/>
      <c r="R29" s="173"/>
      <c r="S29" s="173"/>
      <c r="T29" s="173"/>
      <c r="U29" s="173"/>
      <c r="V29" s="173"/>
      <c r="W29" s="174"/>
    </row>
    <row r="30" spans="1:23" ht="18" customHeight="1" x14ac:dyDescent="0.15">
      <c r="B30" s="184" t="s">
        <v>157</v>
      </c>
      <c r="C30" s="185"/>
      <c r="D30" s="192"/>
      <c r="E30" s="193"/>
      <c r="F30" s="193"/>
      <c r="G30" s="193"/>
      <c r="H30" s="200" t="s">
        <v>158</v>
      </c>
      <c r="I30" s="176"/>
      <c r="J30" s="175"/>
      <c r="K30" s="175"/>
      <c r="L30" s="175"/>
      <c r="M30" s="175"/>
      <c r="N30" s="175"/>
      <c r="O30" s="176"/>
      <c r="P30" s="120" t="s">
        <v>166</v>
      </c>
      <c r="Q30" s="121"/>
      <c r="R30" s="121"/>
      <c r="S30" s="122"/>
      <c r="T30" s="121" t="s">
        <v>165</v>
      </c>
      <c r="U30" s="121"/>
      <c r="V30" s="121"/>
      <c r="W30" s="123"/>
    </row>
    <row r="31" spans="1:23" ht="30" customHeight="1" thickBot="1" x14ac:dyDescent="0.2">
      <c r="B31" s="186"/>
      <c r="C31" s="187"/>
      <c r="D31" s="194"/>
      <c r="E31" s="195"/>
      <c r="F31" s="195"/>
      <c r="G31" s="195"/>
      <c r="H31" s="179"/>
      <c r="I31" s="178"/>
      <c r="J31" s="177"/>
      <c r="K31" s="177"/>
      <c r="L31" s="177"/>
      <c r="M31" s="177"/>
      <c r="N31" s="177"/>
      <c r="O31" s="178"/>
      <c r="P31" s="179"/>
      <c r="Q31" s="177"/>
      <c r="R31" s="177"/>
      <c r="S31" s="178"/>
      <c r="T31" s="179"/>
      <c r="U31" s="177"/>
      <c r="V31" s="177"/>
      <c r="W31" s="180"/>
    </row>
  </sheetData>
  <mergeCells count="21">
    <mergeCell ref="P3:P5"/>
    <mergeCell ref="Q3:S3"/>
    <mergeCell ref="T3:T5"/>
    <mergeCell ref="U3:W3"/>
    <mergeCell ref="B3:D4"/>
    <mergeCell ref="L3:L5"/>
    <mergeCell ref="M3:O3"/>
    <mergeCell ref="E3:J4"/>
    <mergeCell ref="K3:K4"/>
    <mergeCell ref="B27:M27"/>
    <mergeCell ref="B28:C29"/>
    <mergeCell ref="B30:C31"/>
    <mergeCell ref="P31:S31"/>
    <mergeCell ref="D28:G29"/>
    <mergeCell ref="D30:G31"/>
    <mergeCell ref="H28:I29"/>
    <mergeCell ref="H30:I31"/>
    <mergeCell ref="J28:L28"/>
    <mergeCell ref="J29:W29"/>
    <mergeCell ref="J30:O31"/>
    <mergeCell ref="T31:W31"/>
  </mergeCells>
  <phoneticPr fontId="2"/>
  <dataValidations count="14">
    <dataValidation type="list" allowBlank="1" showInputMessage="1" showErrorMessage="1" errorTitle="性別" error="プルダウンリストから選択してください。" promptTitle="性別" prompt="プルダウンリストから選択してください。" sqref="J6:J25">
      <formula1>"男,女"</formula1>
    </dataValidation>
    <dataValidation type="whole" allowBlank="1" showInputMessage="1" showErrorMessage="1" errorTitle="秒・m" error="以下のように換算して入力してください。_x000a_例：71秒99→01分11秒99" promptTitle="秒・m" prompt="半角英数で入力してください。" sqref="N6:N13 R12:R13 R20:R25 N20:N25">
      <formula1>1</formula1>
      <formula2>59</formula2>
    </dataValidation>
    <dataValidation type="whole" allowBlank="1" showInputMessage="1" showErrorMessage="1" errorTitle="秒以下・cm" error="半角英数・2ケタで入力してください。_x000a_フィールド種目は、mに換算し直して入力してください。" promptTitle="秒以下・cm" prompt="半角英数・2ケタで入力してください。" sqref="O6:O13 S12:S13 S20:S25 O20:O25">
      <formula1>0</formula1>
      <formula2>99</formula2>
    </dataValidation>
    <dataValidation allowBlank="1" showInputMessage="1" showErrorMessage="1" promptTitle="ﾌﾘｶﾞﾅ(姓名)" prompt="自動演算で入力されます。誤っている場合は、入力し直してください。" sqref="E6:F25"/>
    <dataValidation type="whole" allowBlank="1" showInputMessage="1" errorTitle="分" error="半角英数・2ケタで入力してください。" promptTitle="分" prompt="中長距離種目は必ず入力してください。(半角英数)" sqref="M6:M13 Q12:Q13 Q20:Q25 M20:M25">
      <formula1>1</formula1>
      <formula2>99</formula2>
    </dataValidation>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Q15:Q19 M15:M19 Q7:Q11"/>
    <dataValidation imeMode="halfAlpha" allowBlank="1" showInputMessage="1" showErrorMessage="1" promptTitle="分" prompt="800m以上のトラック競技の分の記録を半角数字で入力してください。" sqref="Q14 M14 Q6"/>
    <dataValidation imeMode="halfAlpha" allowBlank="1" showInputMessage="1" showErrorMessage="1" promptTitle="秒・ｍ" prompt="トラック競技の秒の記録_x000a_フィールド競技のｍの記録を半角数字で記入してください。" sqref="N14:N19 R14:R19 V6:V25 R6:R11"/>
    <dataValidation imeMode="hiragana" allowBlank="1" showInputMessage="1" showErrorMessage="1" promptTitle="名" prompt="名前を入力してください。_x000a_" sqref="D14:D19"/>
    <dataValidation imeMode="hiragana" allowBlank="1" showInputMessage="1" showErrorMessage="1" promptTitle="姓" prompt="名字だけを入力して下さい。_x000a_" sqref="C14:C19"/>
    <dataValidation imeMode="halfAlpha" allowBlank="1" showInputMessage="1" showErrorMessage="1" promptTitle="秒以下・ｃｍ" prompt="トラック競技の秒以下の記録_x000a_フィールド競技のｃｍの記録を半角数字で入力してください。" sqref="O14:O19 S14:S19 W6:W25 S6:S11"/>
    <dataValidation imeMode="halfAlpha" allowBlank="1" showInputMessage="1" showErrorMessage="1" promptTitle="自己記録" prompt="チームの記録を記入してください。個人の100mの記録は記入しないでください。" sqref="U6:U25"/>
    <dataValidation allowBlank="1" showInputMessage="1" showErrorMessage="1" promptTitle="英字(姓名)" prompt="大文字で直接入力してください。" sqref="H6:H25"/>
    <dataValidation allowBlank="1" showInputMessage="1" showErrorMessage="1" promptTitle="英字(姓)" prompt="大文字で直接入力してください。" sqref="G6:G25"/>
  </dataValidations>
  <pageMargins left="0.25" right="0.26" top="0.48" bottom="0.6" header="0.36" footer="0.41"/>
  <pageSetup paperSize="9" fitToHeight="0" orientation="landscape" horizontalDpi="4294967293" verticalDpi="4294967293" r:id="rId1"/>
  <headerFooter alignWithMargins="0"/>
  <drawing r:id="rId2"/>
  <extLst>
    <ext xmlns:x14="http://schemas.microsoft.com/office/spreadsheetml/2009/9/main" uri="{CCE6A557-97BC-4b89-ADB6-D9C93CAAB3DF}">
      <x14:dataValidations xmlns:xm="http://schemas.microsoft.com/office/excel/2006/main" count="5">
        <x14:dataValidation type="list" allowBlank="1" showInputMessage="1" showErrorMessage="1" promptTitle="所属（略称の校名）" prompt="プルダウンリストから選択してください。リストにない学校や今年度新たに登録した学校は直接入力してください。">
          <x14:formula1>
            <xm:f>'入力規則（変更不可）'!$G$2:$G$82</xm:f>
          </x14:formula1>
          <xm:sqref>K6:K25</xm:sqref>
        </x14:dataValidation>
        <x14:dataValidation type="list" allowBlank="1" showInputMessage="1" showErrorMessage="1" promptTitle="4×100mR" prompt="4×100mRに出場する選手を選択してください。１チーム目は①、２チーム目は②…を選択してください。">
          <x14:formula1>
            <xm:f>'入力規則（変更不可）'!$E$2:$E$5</xm:f>
          </x14:formula1>
          <xm:sqref>T6:T25</xm:sqref>
        </x14:dataValidation>
        <x14:dataValidation type="list" allowBlank="1" showInputMessage="1" showErrorMessage="1" promptTitle="学年" prompt="プルダウンリストから選択してください。">
          <x14:formula1>
            <xm:f>'入力規則（変更不可）'!$A$2:$A$5</xm:f>
          </x14:formula1>
          <xm:sqref>I6:I25</xm:sqref>
        </x14:dataValidation>
        <x14:dataValidation type="list" allowBlank="1" showInputMessage="1" showErrorMessage="1" promptTitle="種目１" prompt="プルダウンリストから選択してください。">
          <x14:formula1>
            <xm:f>'入力規則（変更不可）'!$D$2:$D$11</xm:f>
          </x14:formula1>
          <xm:sqref>L6:L25</xm:sqref>
        </x14:dataValidation>
        <x14:dataValidation type="list" allowBlank="1" showInputMessage="1" showErrorMessage="1" promptTitle="種目２" prompt="プルダウンリストから選択してください。">
          <x14:formula1>
            <xm:f>'入力規則（変更不可）'!$D$2:$D$11</xm:f>
          </x14:formula1>
          <xm:sqref>P6:P25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fitToPage="1"/>
  </sheetPr>
  <dimension ref="A1:W31"/>
  <sheetViews>
    <sheetView showOutlineSymbols="0" topLeftCell="A7" zoomScale="85" zoomScaleNormal="85" workbookViewId="0">
      <selection activeCell="J29" sqref="J29:W29"/>
    </sheetView>
  </sheetViews>
  <sheetFormatPr defaultColWidth="8.875" defaultRowHeight="19.5" customHeight="1" x14ac:dyDescent="0.15"/>
  <cols>
    <col min="1" max="1" width="4" style="92" customWidth="1"/>
    <col min="2" max="2" width="8.875" style="92"/>
    <col min="3" max="8" width="11.25" style="92" customWidth="1"/>
    <col min="9" max="10" width="8.875" style="93"/>
    <col min="11" max="11" width="14.5" style="124" bestFit="1" customWidth="1"/>
    <col min="12" max="12" width="9" style="92" bestFit="1" customWidth="1"/>
    <col min="13" max="15" width="3.75" style="92" customWidth="1"/>
    <col min="16" max="16" width="9" style="92" customWidth="1"/>
    <col min="17" max="19" width="3.75" style="92" customWidth="1"/>
    <col min="20" max="20" width="9" style="92" customWidth="1"/>
    <col min="21" max="23" width="3.75" style="92" customWidth="1"/>
    <col min="24" max="16384" width="8.875" style="92"/>
  </cols>
  <sheetData>
    <row r="1" spans="1:23" ht="19.5" customHeight="1" x14ac:dyDescent="0.15">
      <c r="B1" s="92" t="s">
        <v>16</v>
      </c>
      <c r="K1" s="92"/>
    </row>
    <row r="2" spans="1:23" ht="25.5" customHeight="1" x14ac:dyDescent="0.15">
      <c r="B2" s="94" t="s">
        <v>167</v>
      </c>
      <c r="K2" s="92"/>
    </row>
    <row r="3" spans="1:23" ht="19.5" customHeight="1" x14ac:dyDescent="0.15">
      <c r="B3" s="207" t="s">
        <v>153</v>
      </c>
      <c r="C3" s="207"/>
      <c r="D3" s="207"/>
      <c r="E3" s="95"/>
      <c r="F3" s="95"/>
      <c r="G3" s="207"/>
      <c r="H3" s="207"/>
      <c r="I3" s="207"/>
      <c r="J3" s="207"/>
      <c r="K3" s="212" t="s">
        <v>150</v>
      </c>
      <c r="L3" s="209" t="s">
        <v>11</v>
      </c>
      <c r="M3" s="204" t="s">
        <v>51</v>
      </c>
      <c r="N3" s="205"/>
      <c r="O3" s="206"/>
      <c r="P3" s="209" t="s">
        <v>17</v>
      </c>
      <c r="Q3" s="204" t="s">
        <v>51</v>
      </c>
      <c r="R3" s="205"/>
      <c r="S3" s="206"/>
      <c r="T3" s="201" t="s">
        <v>58</v>
      </c>
      <c r="U3" s="204" t="s">
        <v>51</v>
      </c>
      <c r="V3" s="205"/>
      <c r="W3" s="206"/>
    </row>
    <row r="4" spans="1:23" ht="19.5" customHeight="1" x14ac:dyDescent="0.15">
      <c r="B4" s="208"/>
      <c r="C4" s="208"/>
      <c r="D4" s="208"/>
      <c r="E4" s="96"/>
      <c r="F4" s="96"/>
      <c r="G4" s="208"/>
      <c r="H4" s="208"/>
      <c r="I4" s="208"/>
      <c r="J4" s="208"/>
      <c r="K4" s="213"/>
      <c r="L4" s="214"/>
      <c r="M4" s="97" t="s">
        <v>6</v>
      </c>
      <c r="N4" s="98" t="s">
        <v>7</v>
      </c>
      <c r="O4" s="99"/>
      <c r="P4" s="214"/>
      <c r="Q4" s="97" t="s">
        <v>6</v>
      </c>
      <c r="R4" s="98" t="s">
        <v>7</v>
      </c>
      <c r="S4" s="99"/>
      <c r="T4" s="202"/>
      <c r="U4" s="97" t="s">
        <v>6</v>
      </c>
      <c r="V4" s="98" t="s">
        <v>7</v>
      </c>
      <c r="W4" s="100"/>
    </row>
    <row r="5" spans="1:23" ht="19.5" customHeight="1" x14ac:dyDescent="0.15">
      <c r="B5" s="101" t="s">
        <v>52</v>
      </c>
      <c r="C5" s="102" t="s">
        <v>0</v>
      </c>
      <c r="D5" s="103" t="s">
        <v>1</v>
      </c>
      <c r="E5" s="102" t="s">
        <v>2</v>
      </c>
      <c r="F5" s="103" t="s">
        <v>3</v>
      </c>
      <c r="G5" s="102" t="s">
        <v>168</v>
      </c>
      <c r="H5" s="103" t="s">
        <v>169</v>
      </c>
      <c r="I5" s="101" t="s">
        <v>8</v>
      </c>
      <c r="J5" s="101" t="s">
        <v>4</v>
      </c>
      <c r="K5" s="101" t="s">
        <v>5</v>
      </c>
      <c r="L5" s="215"/>
      <c r="M5" s="104"/>
      <c r="N5" s="105" t="s">
        <v>50</v>
      </c>
      <c r="O5" s="106" t="s">
        <v>64</v>
      </c>
      <c r="P5" s="215"/>
      <c r="Q5" s="104"/>
      <c r="R5" s="105" t="s">
        <v>50</v>
      </c>
      <c r="S5" s="107" t="s">
        <v>63</v>
      </c>
      <c r="T5" s="203"/>
      <c r="U5" s="108"/>
      <c r="V5" s="105"/>
      <c r="W5" s="106"/>
    </row>
    <row r="6" spans="1:23" ht="20.25" customHeight="1" x14ac:dyDescent="0.15">
      <c r="A6" s="92">
        <v>1</v>
      </c>
      <c r="B6" s="109"/>
      <c r="C6" s="77"/>
      <c r="D6" s="78"/>
      <c r="E6" s="79" t="str">
        <f>PHONETIC(C6)</f>
        <v/>
      </c>
      <c r="F6" s="80" t="str">
        <f>PHONETIC(D6)</f>
        <v/>
      </c>
      <c r="G6" s="79"/>
      <c r="H6" s="80"/>
      <c r="I6" s="81" t="s">
        <v>70</v>
      </c>
      <c r="J6" s="81"/>
      <c r="K6" s="89"/>
      <c r="L6" s="82"/>
      <c r="M6" s="83"/>
      <c r="N6" s="84"/>
      <c r="O6" s="78"/>
      <c r="P6" s="110"/>
      <c r="Q6" s="111"/>
      <c r="R6" s="112"/>
      <c r="S6" s="113"/>
      <c r="T6" s="114"/>
      <c r="U6" s="115"/>
      <c r="V6" s="112"/>
      <c r="W6" s="113"/>
    </row>
    <row r="7" spans="1:23" ht="20.25" customHeight="1" x14ac:dyDescent="0.15">
      <c r="A7" s="92">
        <v>2</v>
      </c>
      <c r="B7" s="109"/>
      <c r="C7" s="85"/>
      <c r="D7" s="86"/>
      <c r="E7" s="79" t="str">
        <f t="shared" ref="E7:E25" si="0">PHONETIC(C7)</f>
        <v/>
      </c>
      <c r="F7" s="80" t="str">
        <f t="shared" ref="F7:F25" si="1">PHONETIC(D7)</f>
        <v/>
      </c>
      <c r="G7" s="79"/>
      <c r="H7" s="80"/>
      <c r="I7" s="81" t="s">
        <v>70</v>
      </c>
      <c r="J7" s="82"/>
      <c r="K7" s="89"/>
      <c r="L7" s="82"/>
      <c r="M7" s="87"/>
      <c r="N7" s="88"/>
      <c r="O7" s="86"/>
      <c r="P7" s="110"/>
      <c r="Q7" s="111"/>
      <c r="R7" s="112"/>
      <c r="S7" s="113"/>
      <c r="T7" s="114"/>
      <c r="U7" s="115"/>
      <c r="V7" s="112"/>
      <c r="W7" s="113"/>
    </row>
    <row r="8" spans="1:23" ht="20.25" customHeight="1" x14ac:dyDescent="0.15">
      <c r="A8" s="92">
        <v>3</v>
      </c>
      <c r="B8" s="109"/>
      <c r="C8" s="85"/>
      <c r="D8" s="86"/>
      <c r="E8" s="79" t="str">
        <f t="shared" si="0"/>
        <v/>
      </c>
      <c r="F8" s="80" t="str">
        <f t="shared" si="1"/>
        <v/>
      </c>
      <c r="G8" s="79"/>
      <c r="H8" s="80"/>
      <c r="I8" s="81" t="s">
        <v>70</v>
      </c>
      <c r="J8" s="82"/>
      <c r="K8" s="89"/>
      <c r="L8" s="82"/>
      <c r="M8" s="87"/>
      <c r="N8" s="88"/>
      <c r="O8" s="86"/>
      <c r="P8" s="110"/>
      <c r="Q8" s="111"/>
      <c r="R8" s="112"/>
      <c r="S8" s="113"/>
      <c r="T8" s="114"/>
      <c r="U8" s="115"/>
      <c r="V8" s="112"/>
      <c r="W8" s="113"/>
    </row>
    <row r="9" spans="1:23" ht="20.25" customHeight="1" x14ac:dyDescent="0.15">
      <c r="A9" s="92">
        <v>4</v>
      </c>
      <c r="B9" s="109"/>
      <c r="C9" s="85"/>
      <c r="D9" s="86"/>
      <c r="E9" s="79" t="str">
        <f t="shared" si="0"/>
        <v/>
      </c>
      <c r="F9" s="80" t="str">
        <f t="shared" si="1"/>
        <v/>
      </c>
      <c r="G9" s="79"/>
      <c r="H9" s="80"/>
      <c r="I9" s="81" t="s">
        <v>70</v>
      </c>
      <c r="J9" s="82"/>
      <c r="K9" s="89"/>
      <c r="L9" s="82"/>
      <c r="M9" s="87"/>
      <c r="N9" s="88"/>
      <c r="O9" s="86"/>
      <c r="P9" s="110"/>
      <c r="Q9" s="111"/>
      <c r="R9" s="112"/>
      <c r="S9" s="113"/>
      <c r="T9" s="114"/>
      <c r="U9" s="115"/>
      <c r="V9" s="112"/>
      <c r="W9" s="113"/>
    </row>
    <row r="10" spans="1:23" ht="20.25" customHeight="1" x14ac:dyDescent="0.15">
      <c r="A10" s="92">
        <v>5</v>
      </c>
      <c r="B10" s="109"/>
      <c r="C10" s="85"/>
      <c r="D10" s="86"/>
      <c r="E10" s="79" t="str">
        <f t="shared" si="0"/>
        <v/>
      </c>
      <c r="F10" s="80" t="str">
        <f t="shared" si="1"/>
        <v/>
      </c>
      <c r="G10" s="79"/>
      <c r="H10" s="80"/>
      <c r="I10" s="81" t="s">
        <v>70</v>
      </c>
      <c r="J10" s="82"/>
      <c r="K10" s="89"/>
      <c r="L10" s="82"/>
      <c r="M10" s="87"/>
      <c r="N10" s="88"/>
      <c r="O10" s="86"/>
      <c r="P10" s="110"/>
      <c r="Q10" s="111"/>
      <c r="R10" s="112"/>
      <c r="S10" s="113"/>
      <c r="T10" s="114"/>
      <c r="U10" s="115"/>
      <c r="V10" s="112"/>
      <c r="W10" s="113"/>
    </row>
    <row r="11" spans="1:23" ht="20.25" customHeight="1" x14ac:dyDescent="0.15">
      <c r="A11" s="92">
        <v>6</v>
      </c>
      <c r="B11" s="109"/>
      <c r="C11" s="85"/>
      <c r="D11" s="86"/>
      <c r="E11" s="79" t="str">
        <f t="shared" si="0"/>
        <v/>
      </c>
      <c r="F11" s="80" t="str">
        <f t="shared" si="1"/>
        <v/>
      </c>
      <c r="G11" s="79"/>
      <c r="H11" s="80"/>
      <c r="I11" s="81" t="s">
        <v>70</v>
      </c>
      <c r="J11" s="82"/>
      <c r="K11" s="89"/>
      <c r="L11" s="82"/>
      <c r="M11" s="87"/>
      <c r="N11" s="88"/>
      <c r="O11" s="86"/>
      <c r="P11" s="110"/>
      <c r="Q11" s="111"/>
      <c r="R11" s="112"/>
      <c r="S11" s="113"/>
      <c r="T11" s="114"/>
      <c r="U11" s="115"/>
      <c r="V11" s="112"/>
      <c r="W11" s="113"/>
    </row>
    <row r="12" spans="1:23" ht="20.25" customHeight="1" x14ac:dyDescent="0.15">
      <c r="A12" s="92">
        <v>7</v>
      </c>
      <c r="B12" s="109"/>
      <c r="C12" s="77"/>
      <c r="D12" s="78"/>
      <c r="E12" s="79" t="str">
        <f t="shared" si="0"/>
        <v/>
      </c>
      <c r="F12" s="80" t="str">
        <f t="shared" si="1"/>
        <v/>
      </c>
      <c r="G12" s="79"/>
      <c r="H12" s="80"/>
      <c r="I12" s="81" t="s">
        <v>70</v>
      </c>
      <c r="J12" s="81"/>
      <c r="K12" s="89"/>
      <c r="L12" s="82"/>
      <c r="M12" s="83"/>
      <c r="N12" s="84"/>
      <c r="O12" s="78"/>
      <c r="P12" s="110"/>
      <c r="Q12" s="83"/>
      <c r="R12" s="84"/>
      <c r="S12" s="78"/>
      <c r="T12" s="114"/>
      <c r="U12" s="115"/>
      <c r="V12" s="112"/>
      <c r="W12" s="113"/>
    </row>
    <row r="13" spans="1:23" ht="20.25" customHeight="1" x14ac:dyDescent="0.15">
      <c r="A13" s="92">
        <v>8</v>
      </c>
      <c r="B13" s="109"/>
      <c r="C13" s="85"/>
      <c r="D13" s="86"/>
      <c r="E13" s="79" t="str">
        <f t="shared" si="0"/>
        <v/>
      </c>
      <c r="F13" s="80" t="str">
        <f t="shared" si="1"/>
        <v/>
      </c>
      <c r="G13" s="79"/>
      <c r="H13" s="80"/>
      <c r="I13" s="81" t="s">
        <v>70</v>
      </c>
      <c r="J13" s="82"/>
      <c r="K13" s="89"/>
      <c r="L13" s="82"/>
      <c r="M13" s="87"/>
      <c r="N13" s="88"/>
      <c r="O13" s="86"/>
      <c r="P13" s="110"/>
      <c r="Q13" s="87"/>
      <c r="R13" s="88"/>
      <c r="S13" s="86"/>
      <c r="T13" s="114"/>
      <c r="U13" s="115"/>
      <c r="V13" s="112"/>
      <c r="W13" s="113"/>
    </row>
    <row r="14" spans="1:23" ht="20.25" customHeight="1" x14ac:dyDescent="0.15">
      <c r="A14" s="92">
        <v>9</v>
      </c>
      <c r="B14" s="109"/>
      <c r="C14" s="116"/>
      <c r="D14" s="117"/>
      <c r="E14" s="79" t="str">
        <f t="shared" si="0"/>
        <v/>
      </c>
      <c r="F14" s="80" t="str">
        <f t="shared" si="1"/>
        <v/>
      </c>
      <c r="G14" s="79"/>
      <c r="H14" s="80"/>
      <c r="I14" s="81" t="s">
        <v>70</v>
      </c>
      <c r="J14" s="130"/>
      <c r="K14" s="89"/>
      <c r="L14" s="82"/>
      <c r="M14" s="111"/>
      <c r="N14" s="112"/>
      <c r="O14" s="113"/>
      <c r="P14" s="110"/>
      <c r="Q14" s="111"/>
      <c r="R14" s="112"/>
      <c r="S14" s="113"/>
      <c r="T14" s="114"/>
      <c r="U14" s="115"/>
      <c r="V14" s="112"/>
      <c r="W14" s="113"/>
    </row>
    <row r="15" spans="1:23" ht="20.25" customHeight="1" x14ac:dyDescent="0.15">
      <c r="A15" s="92">
        <v>10</v>
      </c>
      <c r="B15" s="109"/>
      <c r="C15" s="116"/>
      <c r="D15" s="117"/>
      <c r="E15" s="79" t="str">
        <f t="shared" si="0"/>
        <v/>
      </c>
      <c r="F15" s="80" t="str">
        <f t="shared" si="1"/>
        <v/>
      </c>
      <c r="G15" s="79"/>
      <c r="H15" s="80"/>
      <c r="I15" s="81" t="s">
        <v>70</v>
      </c>
      <c r="J15" s="130"/>
      <c r="K15" s="89"/>
      <c r="L15" s="82"/>
      <c r="M15" s="111"/>
      <c r="N15" s="112"/>
      <c r="O15" s="113"/>
      <c r="P15" s="110"/>
      <c r="Q15" s="111"/>
      <c r="R15" s="112"/>
      <c r="S15" s="113"/>
      <c r="T15" s="114"/>
      <c r="U15" s="115"/>
      <c r="V15" s="112"/>
      <c r="W15" s="113"/>
    </row>
    <row r="16" spans="1:23" ht="20.25" customHeight="1" x14ac:dyDescent="0.15">
      <c r="A16" s="92">
        <v>11</v>
      </c>
      <c r="B16" s="109"/>
      <c r="C16" s="116"/>
      <c r="D16" s="117"/>
      <c r="E16" s="79" t="str">
        <f t="shared" si="0"/>
        <v/>
      </c>
      <c r="F16" s="80" t="str">
        <f t="shared" si="1"/>
        <v/>
      </c>
      <c r="G16" s="79"/>
      <c r="H16" s="80"/>
      <c r="I16" s="81" t="s">
        <v>70</v>
      </c>
      <c r="J16" s="130"/>
      <c r="K16" s="89"/>
      <c r="L16" s="82"/>
      <c r="M16" s="111"/>
      <c r="N16" s="112"/>
      <c r="O16" s="113"/>
      <c r="P16" s="110"/>
      <c r="Q16" s="111"/>
      <c r="R16" s="112"/>
      <c r="S16" s="113"/>
      <c r="T16" s="114"/>
      <c r="U16" s="115"/>
      <c r="V16" s="112"/>
      <c r="W16" s="113"/>
    </row>
    <row r="17" spans="1:23" ht="20.25" customHeight="1" x14ac:dyDescent="0.15">
      <c r="A17" s="92">
        <v>12</v>
      </c>
      <c r="B17" s="109"/>
      <c r="C17" s="116"/>
      <c r="D17" s="117"/>
      <c r="E17" s="79" t="str">
        <f t="shared" si="0"/>
        <v/>
      </c>
      <c r="F17" s="80" t="str">
        <f t="shared" si="1"/>
        <v/>
      </c>
      <c r="G17" s="79"/>
      <c r="H17" s="80"/>
      <c r="I17" s="81" t="s">
        <v>70</v>
      </c>
      <c r="J17" s="130"/>
      <c r="K17" s="89"/>
      <c r="L17" s="82"/>
      <c r="M17" s="111"/>
      <c r="N17" s="112"/>
      <c r="O17" s="113"/>
      <c r="P17" s="110"/>
      <c r="Q17" s="111"/>
      <c r="R17" s="112"/>
      <c r="S17" s="113"/>
      <c r="T17" s="114"/>
      <c r="U17" s="115"/>
      <c r="V17" s="112"/>
      <c r="W17" s="113"/>
    </row>
    <row r="18" spans="1:23" ht="20.25" customHeight="1" x14ac:dyDescent="0.15">
      <c r="A18" s="92">
        <v>13</v>
      </c>
      <c r="B18" s="109"/>
      <c r="C18" s="116"/>
      <c r="D18" s="117"/>
      <c r="E18" s="79" t="str">
        <f t="shared" si="0"/>
        <v/>
      </c>
      <c r="F18" s="80" t="str">
        <f t="shared" si="1"/>
        <v/>
      </c>
      <c r="G18" s="79"/>
      <c r="H18" s="80"/>
      <c r="I18" s="81" t="s">
        <v>70</v>
      </c>
      <c r="J18" s="130"/>
      <c r="K18" s="89"/>
      <c r="L18" s="82"/>
      <c r="M18" s="111"/>
      <c r="N18" s="112"/>
      <c r="O18" s="113"/>
      <c r="P18" s="110"/>
      <c r="Q18" s="111"/>
      <c r="R18" s="112"/>
      <c r="S18" s="113"/>
      <c r="T18" s="114"/>
      <c r="U18" s="115"/>
      <c r="V18" s="112"/>
      <c r="W18" s="113"/>
    </row>
    <row r="19" spans="1:23" ht="20.25" customHeight="1" x14ac:dyDescent="0.15">
      <c r="A19" s="92">
        <v>14</v>
      </c>
      <c r="B19" s="109"/>
      <c r="C19" s="116"/>
      <c r="D19" s="117"/>
      <c r="E19" s="79" t="str">
        <f t="shared" si="0"/>
        <v/>
      </c>
      <c r="F19" s="80" t="str">
        <f t="shared" si="1"/>
        <v/>
      </c>
      <c r="G19" s="79"/>
      <c r="H19" s="80"/>
      <c r="I19" s="81" t="s">
        <v>70</v>
      </c>
      <c r="J19" s="130"/>
      <c r="K19" s="89"/>
      <c r="L19" s="82"/>
      <c r="M19" s="111"/>
      <c r="N19" s="112"/>
      <c r="O19" s="113"/>
      <c r="P19" s="110"/>
      <c r="Q19" s="111"/>
      <c r="R19" s="112"/>
      <c r="S19" s="113"/>
      <c r="T19" s="114"/>
      <c r="U19" s="115"/>
      <c r="V19" s="112"/>
      <c r="W19" s="113"/>
    </row>
    <row r="20" spans="1:23" ht="20.25" customHeight="1" x14ac:dyDescent="0.15">
      <c r="A20" s="92">
        <v>15</v>
      </c>
      <c r="B20" s="109"/>
      <c r="C20" s="77"/>
      <c r="D20" s="78"/>
      <c r="E20" s="79" t="str">
        <f t="shared" si="0"/>
        <v/>
      </c>
      <c r="F20" s="80" t="str">
        <f t="shared" si="1"/>
        <v/>
      </c>
      <c r="G20" s="79"/>
      <c r="H20" s="80"/>
      <c r="I20" s="81" t="s">
        <v>70</v>
      </c>
      <c r="J20" s="81"/>
      <c r="K20" s="89"/>
      <c r="L20" s="82"/>
      <c r="M20" s="83"/>
      <c r="N20" s="84"/>
      <c r="O20" s="78"/>
      <c r="P20" s="110"/>
      <c r="Q20" s="83"/>
      <c r="R20" s="84"/>
      <c r="S20" s="78"/>
      <c r="T20" s="114"/>
      <c r="U20" s="115"/>
      <c r="V20" s="112"/>
      <c r="W20" s="113"/>
    </row>
    <row r="21" spans="1:23" ht="20.25" customHeight="1" x14ac:dyDescent="0.15">
      <c r="A21" s="92">
        <v>16</v>
      </c>
      <c r="B21" s="109"/>
      <c r="C21" s="85"/>
      <c r="D21" s="86"/>
      <c r="E21" s="79" t="str">
        <f t="shared" si="0"/>
        <v/>
      </c>
      <c r="F21" s="80" t="str">
        <f t="shared" si="1"/>
        <v/>
      </c>
      <c r="G21" s="79"/>
      <c r="H21" s="80"/>
      <c r="I21" s="81" t="s">
        <v>70</v>
      </c>
      <c r="J21" s="82"/>
      <c r="K21" s="89"/>
      <c r="L21" s="82"/>
      <c r="M21" s="87"/>
      <c r="N21" s="88"/>
      <c r="O21" s="86"/>
      <c r="P21" s="110"/>
      <c r="Q21" s="87"/>
      <c r="R21" s="88"/>
      <c r="S21" s="86"/>
      <c r="T21" s="114"/>
      <c r="U21" s="115"/>
      <c r="V21" s="112"/>
      <c r="W21" s="113"/>
    </row>
    <row r="22" spans="1:23" ht="20.25" customHeight="1" x14ac:dyDescent="0.15">
      <c r="A22" s="92">
        <v>17</v>
      </c>
      <c r="B22" s="109"/>
      <c r="C22" s="85"/>
      <c r="D22" s="86"/>
      <c r="E22" s="79" t="str">
        <f t="shared" si="0"/>
        <v/>
      </c>
      <c r="F22" s="80" t="str">
        <f t="shared" si="1"/>
        <v/>
      </c>
      <c r="G22" s="79"/>
      <c r="H22" s="80"/>
      <c r="I22" s="81" t="s">
        <v>70</v>
      </c>
      <c r="J22" s="82"/>
      <c r="K22" s="89"/>
      <c r="L22" s="82"/>
      <c r="M22" s="87"/>
      <c r="N22" s="88"/>
      <c r="O22" s="86"/>
      <c r="P22" s="110"/>
      <c r="Q22" s="87"/>
      <c r="R22" s="88"/>
      <c r="S22" s="86"/>
      <c r="T22" s="114"/>
      <c r="U22" s="115"/>
      <c r="V22" s="112"/>
      <c r="W22" s="113"/>
    </row>
    <row r="23" spans="1:23" ht="20.25" customHeight="1" x14ac:dyDescent="0.15">
      <c r="A23" s="92">
        <v>18</v>
      </c>
      <c r="B23" s="109"/>
      <c r="C23" s="85"/>
      <c r="D23" s="86"/>
      <c r="E23" s="79" t="str">
        <f t="shared" si="0"/>
        <v/>
      </c>
      <c r="F23" s="80" t="str">
        <f t="shared" si="1"/>
        <v/>
      </c>
      <c r="G23" s="79"/>
      <c r="H23" s="80"/>
      <c r="I23" s="81" t="s">
        <v>70</v>
      </c>
      <c r="J23" s="82"/>
      <c r="K23" s="89"/>
      <c r="L23" s="82"/>
      <c r="M23" s="87"/>
      <c r="N23" s="88"/>
      <c r="O23" s="86"/>
      <c r="P23" s="110"/>
      <c r="Q23" s="87"/>
      <c r="R23" s="88"/>
      <c r="S23" s="86"/>
      <c r="T23" s="114"/>
      <c r="U23" s="115"/>
      <c r="V23" s="112"/>
      <c r="W23" s="113"/>
    </row>
    <row r="24" spans="1:23" ht="20.25" customHeight="1" x14ac:dyDescent="0.15">
      <c r="A24" s="92">
        <v>19</v>
      </c>
      <c r="B24" s="109"/>
      <c r="C24" s="85"/>
      <c r="D24" s="86"/>
      <c r="E24" s="79" t="str">
        <f t="shared" si="0"/>
        <v/>
      </c>
      <c r="F24" s="80" t="str">
        <f t="shared" si="1"/>
        <v/>
      </c>
      <c r="G24" s="79"/>
      <c r="H24" s="80"/>
      <c r="I24" s="81" t="s">
        <v>70</v>
      </c>
      <c r="J24" s="82"/>
      <c r="K24" s="89"/>
      <c r="L24" s="82"/>
      <c r="M24" s="87"/>
      <c r="N24" s="88"/>
      <c r="O24" s="86"/>
      <c r="P24" s="110"/>
      <c r="Q24" s="87"/>
      <c r="R24" s="88"/>
      <c r="S24" s="86"/>
      <c r="T24" s="114"/>
      <c r="U24" s="115"/>
      <c r="V24" s="112"/>
      <c r="W24" s="113"/>
    </row>
    <row r="25" spans="1:23" ht="20.25" customHeight="1" x14ac:dyDescent="0.15">
      <c r="A25" s="92">
        <v>20</v>
      </c>
      <c r="B25" s="109"/>
      <c r="C25" s="85"/>
      <c r="D25" s="86"/>
      <c r="E25" s="79" t="str">
        <f t="shared" si="0"/>
        <v/>
      </c>
      <c r="F25" s="80" t="str">
        <f t="shared" si="1"/>
        <v/>
      </c>
      <c r="G25" s="79"/>
      <c r="H25" s="80"/>
      <c r="I25" s="81" t="s">
        <v>70</v>
      </c>
      <c r="J25" s="82"/>
      <c r="K25" s="89"/>
      <c r="L25" s="82"/>
      <c r="M25" s="87"/>
      <c r="N25" s="88"/>
      <c r="O25" s="86"/>
      <c r="P25" s="110"/>
      <c r="Q25" s="87"/>
      <c r="R25" s="88"/>
      <c r="S25" s="86"/>
      <c r="T25" s="114"/>
      <c r="U25" s="115"/>
      <c r="V25" s="112"/>
      <c r="W25" s="113"/>
    </row>
    <row r="26" spans="1:23" ht="22.5" customHeight="1" x14ac:dyDescent="0.15"/>
    <row r="27" spans="1:23" ht="19.5" customHeight="1" thickBot="1" x14ac:dyDescent="0.2">
      <c r="B27" s="181" t="s">
        <v>154</v>
      </c>
      <c r="C27" s="181"/>
      <c r="D27" s="181"/>
      <c r="E27" s="181"/>
      <c r="F27" s="181"/>
      <c r="G27" s="181"/>
      <c r="H27" s="181"/>
      <c r="I27" s="181"/>
      <c r="J27" s="181"/>
      <c r="K27" s="181"/>
      <c r="L27" s="181"/>
      <c r="M27" s="181"/>
    </row>
    <row r="28" spans="1:23" ht="18" customHeight="1" x14ac:dyDescent="0.15">
      <c r="B28" s="182" t="s">
        <v>155</v>
      </c>
      <c r="C28" s="183"/>
      <c r="D28" s="188"/>
      <c r="E28" s="189"/>
      <c r="F28" s="189"/>
      <c r="G28" s="189"/>
      <c r="H28" s="196" t="s">
        <v>156</v>
      </c>
      <c r="I28" s="197"/>
      <c r="J28" s="172" t="s">
        <v>159</v>
      </c>
      <c r="K28" s="172"/>
      <c r="L28" s="172"/>
      <c r="M28" s="118"/>
      <c r="N28" s="118"/>
      <c r="O28" s="118"/>
      <c r="P28" s="118"/>
      <c r="Q28" s="118"/>
      <c r="R28" s="118"/>
      <c r="S28" s="118"/>
      <c r="T28" s="118"/>
      <c r="U28" s="118"/>
      <c r="V28" s="118"/>
      <c r="W28" s="119"/>
    </row>
    <row r="29" spans="1:23" ht="30" customHeight="1" x14ac:dyDescent="0.15">
      <c r="B29" s="184"/>
      <c r="C29" s="185"/>
      <c r="D29" s="190"/>
      <c r="E29" s="191"/>
      <c r="F29" s="191"/>
      <c r="G29" s="191"/>
      <c r="H29" s="198"/>
      <c r="I29" s="199"/>
      <c r="J29" s="173" t="s">
        <v>160</v>
      </c>
      <c r="K29" s="173"/>
      <c r="L29" s="173"/>
      <c r="M29" s="173"/>
      <c r="N29" s="173"/>
      <c r="O29" s="173"/>
      <c r="P29" s="173"/>
      <c r="Q29" s="173"/>
      <c r="R29" s="173"/>
      <c r="S29" s="173"/>
      <c r="T29" s="173"/>
      <c r="U29" s="173"/>
      <c r="V29" s="173"/>
      <c r="W29" s="174"/>
    </row>
    <row r="30" spans="1:23" ht="18" customHeight="1" x14ac:dyDescent="0.15">
      <c r="B30" s="184" t="s">
        <v>157</v>
      </c>
      <c r="C30" s="185"/>
      <c r="D30" s="192"/>
      <c r="E30" s="193"/>
      <c r="F30" s="193"/>
      <c r="G30" s="193"/>
      <c r="H30" s="200" t="s">
        <v>158</v>
      </c>
      <c r="I30" s="176"/>
      <c r="J30" s="175"/>
      <c r="K30" s="175"/>
      <c r="L30" s="175"/>
      <c r="M30" s="175"/>
      <c r="N30" s="175"/>
      <c r="O30" s="176"/>
      <c r="P30" s="120" t="s">
        <v>166</v>
      </c>
      <c r="Q30" s="121"/>
      <c r="R30" s="121"/>
      <c r="S30" s="122"/>
      <c r="T30" s="121" t="s">
        <v>165</v>
      </c>
      <c r="U30" s="121"/>
      <c r="V30" s="121"/>
      <c r="W30" s="123"/>
    </row>
    <row r="31" spans="1:23" ht="30" customHeight="1" thickBot="1" x14ac:dyDescent="0.2">
      <c r="B31" s="186"/>
      <c r="C31" s="187"/>
      <c r="D31" s="194"/>
      <c r="E31" s="195"/>
      <c r="F31" s="195"/>
      <c r="G31" s="195"/>
      <c r="H31" s="179"/>
      <c r="I31" s="178"/>
      <c r="J31" s="177"/>
      <c r="K31" s="177"/>
      <c r="L31" s="177"/>
      <c r="M31" s="177"/>
      <c r="N31" s="177"/>
      <c r="O31" s="178"/>
      <c r="P31" s="179"/>
      <c r="Q31" s="177"/>
      <c r="R31" s="177"/>
      <c r="S31" s="178"/>
      <c r="T31" s="179"/>
      <c r="U31" s="177"/>
      <c r="V31" s="177"/>
      <c r="W31" s="180"/>
    </row>
  </sheetData>
  <mergeCells count="21">
    <mergeCell ref="T3:T5"/>
    <mergeCell ref="U3:W3"/>
    <mergeCell ref="B3:D4"/>
    <mergeCell ref="L3:L5"/>
    <mergeCell ref="M3:O3"/>
    <mergeCell ref="P3:P5"/>
    <mergeCell ref="Q3:S3"/>
    <mergeCell ref="G3:J4"/>
    <mergeCell ref="K3:K4"/>
    <mergeCell ref="J28:L28"/>
    <mergeCell ref="J29:W29"/>
    <mergeCell ref="J30:O31"/>
    <mergeCell ref="T31:W31"/>
    <mergeCell ref="B27:M27"/>
    <mergeCell ref="B28:C29"/>
    <mergeCell ref="B30:C31"/>
    <mergeCell ref="P31:S31"/>
    <mergeCell ref="D28:G29"/>
    <mergeCell ref="D30:G31"/>
    <mergeCell ref="H28:I29"/>
    <mergeCell ref="H30:I31"/>
  </mergeCells>
  <phoneticPr fontId="2"/>
  <dataValidations count="17">
    <dataValidation imeMode="halfAlpha" allowBlank="1" showInputMessage="1" showErrorMessage="1" promptTitle="秒以下・ｃｍ" prompt="トラック競技の秒以下の記録_x000a_フィールド競技のｃｍの記録を半角数字で入力してください。" sqref="O14:O19 S14:S19 W6:W25 S6:S11"/>
    <dataValidation type="list" allowBlank="1" showInputMessage="1" showErrorMessage="1" promptTitle="性別" prompt="性別を選択してください。" sqref="J14:J19">
      <formula1>男女</formula1>
    </dataValidation>
    <dataValidation imeMode="hiragana" allowBlank="1" showInputMessage="1" showErrorMessage="1" promptTitle="姓" prompt="名字だけを入力して下さい。_x000a_" sqref="C14:C19"/>
    <dataValidation imeMode="hiragana" allowBlank="1" showInputMessage="1" showErrorMessage="1" promptTitle="名" prompt="名前を入力してください。_x000a_" sqref="D14:D19"/>
    <dataValidation imeMode="halfAlpha" allowBlank="1" showInputMessage="1" showErrorMessage="1" promptTitle="秒・ｍ" prompt="トラック競技の秒の記録_x000a_フィールド競技のｍの記録を半角数字で記入してください。" sqref="N14:N19 R14:R19 V6:V25 R6:R11"/>
    <dataValidation imeMode="halfAlpha" allowBlank="1" showInputMessage="1" showErrorMessage="1" promptTitle="分" prompt="800m以上のトラック競技の分の記録を半角数字で入力してください。" sqref="Q14 M14 Q6"/>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Q15:Q19 M15:M19 Q7:Q11"/>
    <dataValidation type="whole" allowBlank="1" showInputMessage="1" errorTitle="分" error="半角英数・2ケタで入力してください。" promptTitle="分" prompt="中長距離種目は必ず入力してください。(半角英数)" sqref="M6:M13 Q12:Q13 Q20:Q25 M20:M25">
      <formula1>1</formula1>
      <formula2>99</formula2>
    </dataValidation>
    <dataValidation allowBlank="1" showInputMessage="1" showErrorMessage="1" promptTitle="ﾌﾘｶﾞﾅ(姓名)" prompt="自動演算で入力されます。誤っている場合は、入力し直してください。" sqref="E6:F25"/>
    <dataValidation type="whole" allowBlank="1" showInputMessage="1" showErrorMessage="1" errorTitle="秒以下・cm" error="半角英数・2ケタで入力してください。_x000a_フィールド種目は、mに換算し直して入力してください。" promptTitle="秒以下・cm" prompt="半角英数・2ケタで入力してください。" sqref="O6:O13 S12:S13 S20:S25 O20:O25">
      <formula1>0</formula1>
      <formula2>99</formula2>
    </dataValidation>
    <dataValidation type="whole" allowBlank="1" showInputMessage="1" showErrorMessage="1" errorTitle="秒・m" error="以下のように換算して入力してください。_x000a_例：71秒99→01分11秒99" promptTitle="秒・m" prompt="半角英数で入力してください。" sqref="N6:N13 R12:R13 R20:R25 N20:N25">
      <formula1>1</formula1>
      <formula2>59</formula2>
    </dataValidation>
    <dataValidation type="list" allowBlank="1" showInputMessage="1" showErrorMessage="1" errorTitle="性別" error="プルダウンリストから選択してください。" promptTitle="性別" prompt="プルダウンリストから選択してください。" sqref="J6:J13 J20:J25">
      <formula1>"男,女"</formula1>
    </dataValidation>
    <dataValidation type="list" allowBlank="1" showInputMessage="1" showErrorMessage="1" errorTitle="学年" error="プルダウンリストから選択してください。" promptTitle="学年" prompt="プルダウンリストから選択してください。" sqref="I6:I25">
      <formula1>"1年,2年,3年,4年,OP"</formula1>
    </dataValidation>
    <dataValidation allowBlank="1" showInputMessage="1" showErrorMessage="1" promptTitle="登録番号" prompt="JAAF登録番号を入力してください。" sqref="B6:B25"/>
    <dataValidation imeMode="halfAlpha" allowBlank="1" showInputMessage="1" showErrorMessage="1" promptTitle="自己記録" prompt="チームの記録を記入してください。個人の100mの記録は記入しないでください。" sqref="U6:U25"/>
    <dataValidation allowBlank="1" showInputMessage="1" showErrorMessage="1" promptTitle="英字(姓)" prompt="大文字で直接入力してください。" sqref="G6:G25"/>
    <dataValidation allowBlank="1" showInputMessage="1" showErrorMessage="1" promptTitle="英字(姓名)" prompt="大文字で直接入力してください。" sqref="H6:H25"/>
  </dataValidations>
  <pageMargins left="0.25" right="0.26" top="0.48" bottom="0.6" header="0.36" footer="0.41"/>
  <pageSetup paperSize="9" scale="83" fitToHeight="0" orientation="landscape" horizontalDpi="4294967293" verticalDpi="4294967293"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所属（略称の校名）" prompt="プルダウンリストから選択してください。リストにない学校や今年度新たに登録した学校は直接入力してください。">
          <x14:formula1>
            <xm:f>'入力規則（変更不可）'!$G$2:$G$82</xm:f>
          </x14:formula1>
          <xm:sqref>K6:K25</xm:sqref>
        </x14:dataValidation>
        <x14:dataValidation type="list" allowBlank="1" showInputMessage="1" showErrorMessage="1" promptTitle="種目１" prompt="プルダウンリストから選択してください。">
          <x14:formula1>
            <xm:f>'入力規則（変更不可）'!$F$2:$F$16</xm:f>
          </x14:formula1>
          <xm:sqref>L6:L25</xm:sqref>
        </x14:dataValidation>
        <x14:dataValidation type="list" allowBlank="1" showInputMessage="1" showErrorMessage="1" promptTitle="種目２" prompt="プルダウンリストから選択してください。">
          <x14:formula1>
            <xm:f>'入力規則（変更不可）'!$F$2:$F$16</xm:f>
          </x14:formula1>
          <xm:sqref>P6:P25</xm:sqref>
        </x14:dataValidation>
        <x14:dataValidation type="list" allowBlank="1" showInputMessage="1" showErrorMessage="1" promptTitle="4×100mR" prompt="4×100mRに出場する選手を選択してください。１チーム目は①、２チーム目は②…を選択してください。">
          <x14:formula1>
            <xm:f>'入力規則（変更不可）'!$E$2:$E$5</xm:f>
          </x14:formula1>
          <xm:sqref>T6:T25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
  <sheetViews>
    <sheetView workbookViewId="0">
      <selection activeCell="I8" sqref="I8"/>
    </sheetView>
  </sheetViews>
  <sheetFormatPr defaultColWidth="8.875" defaultRowHeight="13.5" x14ac:dyDescent="0.15"/>
  <cols>
    <col min="2" max="6" width="11.25" customWidth="1"/>
  </cols>
  <sheetData>
    <row r="1" spans="2:6" ht="18.75" customHeight="1" thickTop="1" thickBot="1" x14ac:dyDescent="0.2">
      <c r="B1" s="6"/>
      <c r="C1" s="7" t="s">
        <v>40</v>
      </c>
      <c r="D1" s="8" t="s">
        <v>41</v>
      </c>
      <c r="E1" s="8" t="s">
        <v>53</v>
      </c>
      <c r="F1" s="9" t="s">
        <v>54</v>
      </c>
    </row>
    <row r="2" spans="2:6" ht="18.75" customHeight="1" thickTop="1" x14ac:dyDescent="0.15">
      <c r="B2" s="10" t="s">
        <v>30</v>
      </c>
      <c r="C2" s="11">
        <f>COUNTIF(男子!L$6:T$25,B$2:B$16)</f>
        <v>0</v>
      </c>
      <c r="D2" s="12">
        <f>COUNTIF(女子!L$6:T$25,B$2:B$16)</f>
        <v>0</v>
      </c>
      <c r="E2" s="12">
        <f>COUNTIFS(オープン!$J$6:$J$25,"男",オープン!$L$6:$L$25,B2)+COUNTIFS(オープン!$J$6:$J$25,"男",オープン!$P$6:$P$25,B2)</f>
        <v>0</v>
      </c>
      <c r="F2" s="13">
        <f>COUNTIFS(オープン!$J$6:$J$25,"女",オープン!$L$6:$L$25,B2)+COUNTIFS(オープン!$J$6:$J$25,"女",オープン!$P$6:$P$25,B2)</f>
        <v>0</v>
      </c>
    </row>
    <row r="3" spans="2:6" ht="18.75" customHeight="1" x14ac:dyDescent="0.15">
      <c r="B3" s="14" t="s">
        <v>35</v>
      </c>
      <c r="C3" s="15">
        <f>COUNTIF(男子!L$6:T$25,B$2:B$16)</f>
        <v>0</v>
      </c>
      <c r="D3" s="16">
        <f>COUNTIF(女子!L$6:T$25,B$2:B$16)</f>
        <v>0</v>
      </c>
      <c r="E3" s="16">
        <f>COUNTIFS(オープン!$J$6:$J$25,"男",オープン!$L$6:$L$25,B3)+COUNTIFS(オープン!$J$6:$J$25,"男",オープン!$P$6:$P$25,B3)</f>
        <v>0</v>
      </c>
      <c r="F3" s="17">
        <f>COUNTIFS(オープン!$J$6:$J$25,"女",オープン!$L$6:$L$25,B3)+COUNTIFS(オープン!$J$6:$J$25,"女",オープン!$P$6:$P$25,B3)</f>
        <v>0</v>
      </c>
    </row>
    <row r="4" spans="2:6" ht="18.75" customHeight="1" x14ac:dyDescent="0.15">
      <c r="B4" s="14" t="s">
        <v>34</v>
      </c>
      <c r="C4" s="15">
        <f>COUNTIF(男子!L$6:T$25,B$2:B$16)</f>
        <v>0</v>
      </c>
      <c r="D4" s="16">
        <f>COUNTIF(女子!L$6:T$25,B$2:B$16)</f>
        <v>0</v>
      </c>
      <c r="E4" s="16">
        <f>COUNTIFS(オープン!$J$6:$J$25,"男",オープン!$L$6:$L$25,B4)+COUNTIFS(オープン!$J$6:$J$25,"男",オープン!$P$6:$P$25,B4)</f>
        <v>0</v>
      </c>
      <c r="F4" s="17">
        <f>COUNTIFS(オープン!$J$6:$J$25,"女",オープン!$L$6:$L$25,B4)+COUNTIFS(オープン!$J$6:$J$25,"女",オープン!$P$6:$P$25,B4)</f>
        <v>0</v>
      </c>
    </row>
    <row r="5" spans="2:6" ht="18.75" customHeight="1" x14ac:dyDescent="0.15">
      <c r="B5" s="14" t="s">
        <v>33</v>
      </c>
      <c r="C5" s="15">
        <f>COUNTIF(男子!L$6:T$25,B$2:B$16)</f>
        <v>0</v>
      </c>
      <c r="D5" s="16">
        <f>COUNTIF(女子!L$6:T$25,B$2:B$16)</f>
        <v>0</v>
      </c>
      <c r="E5" s="16">
        <f>COUNTIFS(オープン!$J$6:$J$25,"男",オープン!$L$6:$L$25,B5)+COUNTIFS(オープン!$J$6:$J$25,"男",オープン!$P$6:$P$25,B5)</f>
        <v>0</v>
      </c>
      <c r="F5" s="17">
        <f>COUNTIFS(オープン!$J$6:$J$25,"女",オープン!$L$6:$L$25,B5)+COUNTIFS(オープン!$J$6:$J$25,"女",オープン!$P$6:$P$25,B5)</f>
        <v>0</v>
      </c>
    </row>
    <row r="6" spans="2:6" ht="18.75" customHeight="1" x14ac:dyDescent="0.15">
      <c r="B6" s="14" t="s">
        <v>32</v>
      </c>
      <c r="C6" s="15">
        <f>COUNTIF(男子!L$6:T$25,B$2:B$16)</f>
        <v>0</v>
      </c>
      <c r="D6" s="16">
        <f>COUNTIF(女子!L$6:T$25,B$2:B$16)</f>
        <v>0</v>
      </c>
      <c r="E6" s="16">
        <f>COUNTIFS(オープン!$J$6:$J$25,"男",オープン!$L$6:$L$25,B6)+COUNTIFS(オープン!$J$6:$J$25,"男",オープン!$P$6:$P$25,B6)</f>
        <v>0</v>
      </c>
      <c r="F6" s="17">
        <f>COUNTIFS(オープン!$J$6:$J$25,"女",オープン!$L$6:$L$25,B6)+COUNTIFS(オープン!$J$6:$J$25,"女",オープン!$P$6:$P$25,B6)</f>
        <v>0</v>
      </c>
    </row>
    <row r="7" spans="2:6" ht="18.75" customHeight="1" x14ac:dyDescent="0.15">
      <c r="B7" s="14" t="s">
        <v>38</v>
      </c>
      <c r="C7" s="15">
        <f>COUNTIF(男子!L$6:T$25,B$2:B$16)</f>
        <v>0</v>
      </c>
      <c r="D7" s="16">
        <f>COUNTIF(女子!L$6:T$25,B$2:B$16)</f>
        <v>0</v>
      </c>
      <c r="E7" s="16">
        <f>COUNTIFS(オープン!$J$6:$J$25,"男",オープン!$L$6:$L$25,B7)+COUNTIFS(オープン!$J$6:$J$25,"男",オープン!$P$6:$P$25,B7)</f>
        <v>0</v>
      </c>
      <c r="F7" s="17">
        <f>COUNTIFS(オープン!$J$6:$J$25,"女",オープン!$L$6:$L$25,B7)+COUNTIFS(オープン!$J$6:$J$25,"女",オープン!$P$6:$P$25,B7)</f>
        <v>0</v>
      </c>
    </row>
    <row r="8" spans="2:6" ht="18.75" customHeight="1" x14ac:dyDescent="0.15">
      <c r="B8" s="14" t="s">
        <v>36</v>
      </c>
      <c r="C8" s="15">
        <f>COUNTIF(男子!L$6:T$25,B$2:B$16)</f>
        <v>0</v>
      </c>
      <c r="D8" s="16">
        <f>COUNTIF(女子!L$6:T$25,B$2:B$16)</f>
        <v>0</v>
      </c>
      <c r="E8" s="16">
        <f>COUNTIFS(オープン!$J$6:$J$25,"男",オープン!$L$6:$L$25,B8)+COUNTIFS(オープン!$J$6:$J$25,"男",オープン!$P$6:$P$25,B8)</f>
        <v>0</v>
      </c>
      <c r="F8" s="17">
        <f>COUNTIFS(オープン!$J$6:$J$25,"女",オープン!$L$6:$L$25,B8)+COUNTIFS(オープン!$J$6:$J$25,"女",オープン!$P$6:$P$25,B8)</f>
        <v>0</v>
      </c>
    </row>
    <row r="9" spans="2:6" ht="18.75" customHeight="1" x14ac:dyDescent="0.15">
      <c r="B9" s="14" t="s">
        <v>39</v>
      </c>
      <c r="C9" s="15">
        <f>COUNTIF(男子!L$6:T$25,B$2:B$16)</f>
        <v>0</v>
      </c>
      <c r="D9" s="16">
        <f>COUNTIF(女子!L$6:T$25,B$2:B$16)</f>
        <v>0</v>
      </c>
      <c r="E9" s="16">
        <f>COUNTIFS(オープン!$J$6:$J$25,"男",オープン!$L$6:$L$25,B9)+COUNTIFS(オープン!$J$6:$J$25,"男",オープン!$P$6:$P$25,B9)</f>
        <v>0</v>
      </c>
      <c r="F9" s="17">
        <f>COUNTIFS(オープン!$J$6:$J$25,"女",オープン!$L$6:$L$25,B9)+COUNTIFS(オープン!$J$6:$J$25,"女",オープン!$P$6:$P$25,B9)</f>
        <v>0</v>
      </c>
    </row>
    <row r="10" spans="2:6" ht="18.75" customHeight="1" x14ac:dyDescent="0.15">
      <c r="B10" s="14" t="s">
        <v>37</v>
      </c>
      <c r="C10" s="15">
        <f>COUNTIF(男子!L$6:T$25,B$2:B$16)</f>
        <v>0</v>
      </c>
      <c r="D10" s="16">
        <f>COUNTIF(女子!L$6:T$25,B$2:B$16)</f>
        <v>0</v>
      </c>
      <c r="E10" s="16">
        <f>COUNTIFS(オープン!$J$6:$J$25,"男",オープン!$L$6:$L$25,B10)+COUNTIFS(オープン!$J$6:$J$25,"男",オープン!$P$6:$P$25,B10)</f>
        <v>0</v>
      </c>
      <c r="F10" s="17">
        <f>COUNTIFS(オープン!$J$6:$J$25,"女",オープン!$L$6:$L$25,B10)+COUNTIFS(オープン!$J$6:$J$25,"女",オープン!$P$6:$P$25,B10)</f>
        <v>0</v>
      </c>
    </row>
    <row r="11" spans="2:6" ht="18.75" customHeight="1" x14ac:dyDescent="0.15">
      <c r="B11" s="14" t="s">
        <v>31</v>
      </c>
      <c r="C11" s="15">
        <f>COUNTIF(男子!L$6:T$25,B$2:B$16)</f>
        <v>0</v>
      </c>
      <c r="D11" s="16">
        <f>COUNTIF(女子!L$6:T$25,B$2:B$16)</f>
        <v>0</v>
      </c>
      <c r="E11" s="16">
        <f>COUNTIFS(オープン!$J$6:$J$25,"男",オープン!$L$6:$L$25,B11)+COUNTIFS(オープン!$J$6:$J$25,"男",オープン!$P$6:$P$25,B11)</f>
        <v>0</v>
      </c>
      <c r="F11" s="17">
        <f>COUNTIFS(オープン!$J$6:$J$25,"女",オープン!$L$6:$L$25,B11)+COUNTIFS(オープン!$J$6:$J$25,"女",オープン!$P$6:$P$25,B11)</f>
        <v>0</v>
      </c>
    </row>
    <row r="12" spans="2:6" ht="18.75" customHeight="1" x14ac:dyDescent="0.15">
      <c r="B12" s="14" t="s">
        <v>45</v>
      </c>
      <c r="C12" s="15">
        <f>COUNTIF(男子!L$6:T$25,B$2:B$16)</f>
        <v>0</v>
      </c>
      <c r="D12" s="16">
        <f>COUNTIF(女子!L$6:T$25,B$2:B$16)</f>
        <v>0</v>
      </c>
      <c r="E12" s="16">
        <f>COUNTIFS(オープン!$J$6:$J$25,"男",オープン!$L$6:$L$25,B12)+COUNTIFS(オープン!$J$6:$J$25,"男",オープン!$P$6:$P$25,B12)</f>
        <v>0</v>
      </c>
      <c r="F12" s="17">
        <f>COUNTIFS(オープン!$J$6:$J$25,"女",オープン!$L$6:$L$25,B12)+COUNTIFS(オープン!$J$6:$J$25,"女",オープン!$P$6:$P$25,B12)</f>
        <v>0</v>
      </c>
    </row>
    <row r="13" spans="2:6" ht="18.75" customHeight="1" x14ac:dyDescent="0.15">
      <c r="B13" s="14" t="s">
        <v>46</v>
      </c>
      <c r="C13" s="15">
        <f>COUNTIF(男子!L$6:T$25,B$2:B$16)</f>
        <v>0</v>
      </c>
      <c r="D13" s="16">
        <f>COUNTIF(女子!L$6:T$25,B$2:B$16)</f>
        <v>0</v>
      </c>
      <c r="E13" s="16">
        <f>COUNTIFS(オープン!$J$6:$J$25,"男",オープン!$L$6:$L$25,B13)+COUNTIFS(オープン!$J$6:$J$25,"男",オープン!$P$6:$P$25,B13)</f>
        <v>0</v>
      </c>
      <c r="F13" s="17">
        <f>COUNTIFS(オープン!$J$6:$J$25,"女",オープン!$L$6:$L$25,B13)+COUNTIFS(オープン!$J$6:$J$25,"女",オープン!$P$6:$P$25,B13)</f>
        <v>0</v>
      </c>
    </row>
    <row r="14" spans="2:6" ht="18.75" customHeight="1" x14ac:dyDescent="0.15">
      <c r="B14" s="14" t="s">
        <v>47</v>
      </c>
      <c r="C14" s="15">
        <f>COUNTIF(男子!L$6:T$25,B$2:B$16)</f>
        <v>0</v>
      </c>
      <c r="D14" s="16">
        <f>COUNTIF(女子!L$6:T$25,B$2:B$16)</f>
        <v>0</v>
      </c>
      <c r="E14" s="16">
        <f>COUNTIFS(オープン!$J$6:$J$25,"男",オープン!$L$6:$L$25,B14)+COUNTIFS(オープン!$J$6:$J$25,"男",オープン!$P$6:$P$25,B14)</f>
        <v>0</v>
      </c>
      <c r="F14" s="17">
        <f>COUNTIFS(オープン!$J$6:$J$25,"女",オープン!$L$6:$L$25,B14)+COUNTIFS(オープン!$J$6:$J$25,"女",オープン!$P$6:$P$25,B14)</f>
        <v>0</v>
      </c>
    </row>
    <row r="15" spans="2:6" ht="18.75" customHeight="1" x14ac:dyDescent="0.15">
      <c r="B15" s="14" t="s">
        <v>48</v>
      </c>
      <c r="C15" s="15">
        <f>COUNTIF(男子!L$6:T$25,B$2:B$16)</f>
        <v>0</v>
      </c>
      <c r="D15" s="16">
        <f>COUNTIF(女子!L$6:T$25,B$2:B$16)</f>
        <v>0</v>
      </c>
      <c r="E15" s="16">
        <f>COUNTIFS(オープン!$J$6:$J$25,"男",オープン!$L$6:$L$25,B15)+COUNTIFS(オープン!$J$6:$J$25,"男",オープン!$P$6:$P$25,B15)</f>
        <v>0</v>
      </c>
      <c r="F15" s="17">
        <f>COUNTIFS(オープン!$J$6:$J$25,"女",オープン!$L$6:$L$25,B15)+COUNTIFS(オープン!$J$6:$J$25,"女",オープン!$P$6:$P$25,B15)</f>
        <v>0</v>
      </c>
    </row>
    <row r="16" spans="2:6" ht="18.75" customHeight="1" thickBot="1" x14ac:dyDescent="0.2">
      <c r="B16" s="18" t="s">
        <v>49</v>
      </c>
      <c r="C16" s="19">
        <f>COUNTIF(男子!L$6:T$25,B$2:B$16)</f>
        <v>0</v>
      </c>
      <c r="D16" s="20">
        <f>COUNTIF(女子!L$6:T$25,B$2:B$16)</f>
        <v>0</v>
      </c>
      <c r="E16" s="20">
        <f>COUNTIFS(オープン!$J$6:$J$25,"男",オープン!$L$6:$L$25,B16)+COUNTIFS(オープン!$J$6:$J$25,"男",オープン!$P$6:$P$25,B16)</f>
        <v>0</v>
      </c>
      <c r="F16" s="21">
        <f>COUNTIFS(オープン!$J$6:$J$25,"女",オープン!$L$6:$L$25,B16)+COUNTIFS(オープン!$J$6:$J$25,"女",オープン!$P$6:$P$25,B16)</f>
        <v>0</v>
      </c>
    </row>
    <row r="17" spans="2:6" ht="18.75" customHeight="1" thickTop="1" x14ac:dyDescent="0.15">
      <c r="B17" s="22" t="s">
        <v>42</v>
      </c>
      <c r="C17" s="23">
        <f>SUM(C2:C16)</f>
        <v>0</v>
      </c>
      <c r="D17" s="24">
        <f>SUM(D2:D16)</f>
        <v>0</v>
      </c>
      <c r="E17" s="24">
        <f>SUM(E2:E16)</f>
        <v>0</v>
      </c>
      <c r="F17" s="25">
        <f>SUM(F2:F16)</f>
        <v>0</v>
      </c>
    </row>
    <row r="18" spans="2:6" ht="18.75" customHeight="1" x14ac:dyDescent="0.15">
      <c r="B18" s="26" t="s">
        <v>43</v>
      </c>
      <c r="C18" s="15"/>
      <c r="D18" s="16"/>
      <c r="E18" s="16"/>
      <c r="F18" s="17"/>
    </row>
    <row r="19" spans="2:6" ht="18.75" customHeight="1" thickBot="1" x14ac:dyDescent="0.2">
      <c r="B19" s="27" t="s">
        <v>44</v>
      </c>
      <c r="C19" s="28"/>
      <c r="D19" s="29"/>
      <c r="E19" s="29"/>
      <c r="F19" s="30"/>
    </row>
    <row r="20" spans="2:6" ht="14.25" thickTop="1" x14ac:dyDescent="0.15"/>
    <row r="21" spans="2:6" x14ac:dyDescent="0.15">
      <c r="B21" s="216"/>
      <c r="C21" s="216"/>
      <c r="D21" s="216"/>
    </row>
  </sheetData>
  <sheetProtection password="8003" sheet="1" objects="1" scenarios="1"/>
  <mergeCells count="1">
    <mergeCell ref="B21:D21"/>
  </mergeCells>
  <phoneticPr fontId="2"/>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G82"/>
  <sheetViews>
    <sheetView workbookViewId="0">
      <selection activeCell="G3" sqref="G3"/>
    </sheetView>
  </sheetViews>
  <sheetFormatPr defaultColWidth="13" defaultRowHeight="13.5" x14ac:dyDescent="0.15"/>
  <cols>
    <col min="1" max="2" width="5.125" style="1" bestFit="1" customWidth="1"/>
    <col min="3" max="3" width="12.125" style="1" bestFit="1" customWidth="1"/>
    <col min="4" max="16384" width="13" style="1"/>
  </cols>
  <sheetData>
    <row r="1" spans="1:7" x14ac:dyDescent="0.15">
      <c r="A1" s="1" t="s">
        <v>8</v>
      </c>
      <c r="B1" s="1" t="s">
        <v>18</v>
      </c>
      <c r="C1" s="1" t="s">
        <v>55</v>
      </c>
      <c r="D1" s="1" t="s">
        <v>56</v>
      </c>
      <c r="E1" s="1" t="s">
        <v>57</v>
      </c>
      <c r="F1" s="1" t="s">
        <v>65</v>
      </c>
      <c r="G1" s="1" t="s">
        <v>5</v>
      </c>
    </row>
    <row r="2" spans="1:7" x14ac:dyDescent="0.15">
      <c r="A2" s="1">
        <v>1</v>
      </c>
      <c r="B2" s="1" t="s">
        <v>9</v>
      </c>
      <c r="C2" s="1" t="s">
        <v>29</v>
      </c>
      <c r="D2" s="1" t="s">
        <v>30</v>
      </c>
      <c r="E2" s="1" t="s">
        <v>59</v>
      </c>
      <c r="F2" s="1" t="s">
        <v>30</v>
      </c>
      <c r="G2" s="1" t="s">
        <v>170</v>
      </c>
    </row>
    <row r="3" spans="1:7" x14ac:dyDescent="0.15">
      <c r="A3" s="1">
        <v>2</v>
      </c>
      <c r="B3" s="1" t="s">
        <v>10</v>
      </c>
      <c r="C3" s="1" t="s">
        <v>19</v>
      </c>
      <c r="D3" s="1" t="s">
        <v>35</v>
      </c>
      <c r="E3" s="1" t="s">
        <v>60</v>
      </c>
      <c r="F3" s="1" t="s">
        <v>35</v>
      </c>
      <c r="G3" s="1" t="s">
        <v>71</v>
      </c>
    </row>
    <row r="4" spans="1:7" x14ac:dyDescent="0.15">
      <c r="A4" s="1">
        <v>3</v>
      </c>
      <c r="C4" s="1" t="s">
        <v>20</v>
      </c>
      <c r="D4" s="1" t="s">
        <v>34</v>
      </c>
      <c r="E4" s="1" t="s">
        <v>61</v>
      </c>
      <c r="F4" s="1" t="s">
        <v>34</v>
      </c>
      <c r="G4" s="1" t="s">
        <v>72</v>
      </c>
    </row>
    <row r="5" spans="1:7" x14ac:dyDescent="0.15">
      <c r="A5" s="1">
        <v>4</v>
      </c>
      <c r="C5" s="1" t="s">
        <v>21</v>
      </c>
      <c r="D5" s="1" t="s">
        <v>33</v>
      </c>
      <c r="E5" s="1" t="s">
        <v>62</v>
      </c>
      <c r="F5" s="1" t="s">
        <v>33</v>
      </c>
      <c r="G5" s="1" t="s">
        <v>73</v>
      </c>
    </row>
    <row r="6" spans="1:7" x14ac:dyDescent="0.15">
      <c r="C6" s="1" t="s">
        <v>15</v>
      </c>
      <c r="D6" s="1" t="s">
        <v>22</v>
      </c>
      <c r="F6" s="1" t="s">
        <v>32</v>
      </c>
      <c r="G6" s="1" t="s">
        <v>74</v>
      </c>
    </row>
    <row r="7" spans="1:7" x14ac:dyDescent="0.15">
      <c r="C7" s="5" t="s">
        <v>23</v>
      </c>
      <c r="D7" s="1" t="s">
        <v>24</v>
      </c>
      <c r="F7" s="1" t="s">
        <v>66</v>
      </c>
      <c r="G7" s="1" t="s">
        <v>75</v>
      </c>
    </row>
    <row r="8" spans="1:7" x14ac:dyDescent="0.15">
      <c r="C8" s="1" t="s">
        <v>25</v>
      </c>
      <c r="D8" s="1" t="s">
        <v>12</v>
      </c>
      <c r="F8" s="1" t="s">
        <v>36</v>
      </c>
      <c r="G8" s="1" t="s">
        <v>76</v>
      </c>
    </row>
    <row r="9" spans="1:7" x14ac:dyDescent="0.15">
      <c r="C9" s="1" t="s">
        <v>26</v>
      </c>
      <c r="D9" s="1" t="s">
        <v>13</v>
      </c>
      <c r="F9" s="1" t="s">
        <v>67</v>
      </c>
      <c r="G9" s="1" t="s">
        <v>77</v>
      </c>
    </row>
    <row r="10" spans="1:7" x14ac:dyDescent="0.15">
      <c r="C10" s="1" t="s">
        <v>12</v>
      </c>
      <c r="D10" s="1" t="s">
        <v>14</v>
      </c>
      <c r="F10" s="1" t="s">
        <v>37</v>
      </c>
      <c r="G10" s="1" t="s">
        <v>78</v>
      </c>
    </row>
    <row r="11" spans="1:7" x14ac:dyDescent="0.15">
      <c r="C11" s="1" t="s">
        <v>13</v>
      </c>
      <c r="D11" s="1" t="s">
        <v>28</v>
      </c>
      <c r="F11" s="1" t="s">
        <v>31</v>
      </c>
      <c r="G11" s="1" t="s">
        <v>79</v>
      </c>
    </row>
    <row r="12" spans="1:7" x14ac:dyDescent="0.15">
      <c r="C12" s="1" t="s">
        <v>27</v>
      </c>
      <c r="F12" s="1" t="s">
        <v>12</v>
      </c>
      <c r="G12" s="1" t="s">
        <v>80</v>
      </c>
    </row>
    <row r="13" spans="1:7" x14ac:dyDescent="0.15">
      <c r="C13" s="1" t="s">
        <v>14</v>
      </c>
      <c r="F13" s="1" t="s">
        <v>13</v>
      </c>
      <c r="G13" s="1" t="s">
        <v>81</v>
      </c>
    </row>
    <row r="14" spans="1:7" x14ac:dyDescent="0.15">
      <c r="C14" s="1" t="s">
        <v>28</v>
      </c>
      <c r="F14" s="1" t="s">
        <v>27</v>
      </c>
      <c r="G14" s="1" t="s">
        <v>82</v>
      </c>
    </row>
    <row r="15" spans="1:7" x14ac:dyDescent="0.15">
      <c r="F15" s="1" t="s">
        <v>14</v>
      </c>
      <c r="G15" s="1" t="s">
        <v>83</v>
      </c>
    </row>
    <row r="16" spans="1:7" x14ac:dyDescent="0.15">
      <c r="F16" s="1" t="s">
        <v>28</v>
      </c>
      <c r="G16" s="1" t="s">
        <v>84</v>
      </c>
    </row>
    <row r="17" spans="7:7" x14ac:dyDescent="0.15">
      <c r="G17" s="1" t="s">
        <v>85</v>
      </c>
    </row>
    <row r="18" spans="7:7" x14ac:dyDescent="0.15">
      <c r="G18" s="1" t="s">
        <v>86</v>
      </c>
    </row>
    <row r="19" spans="7:7" x14ac:dyDescent="0.15">
      <c r="G19" s="1" t="s">
        <v>87</v>
      </c>
    </row>
    <row r="20" spans="7:7" x14ac:dyDescent="0.15">
      <c r="G20" s="1" t="s">
        <v>88</v>
      </c>
    </row>
    <row r="21" spans="7:7" x14ac:dyDescent="0.15">
      <c r="G21" s="1" t="s">
        <v>89</v>
      </c>
    </row>
    <row r="22" spans="7:7" x14ac:dyDescent="0.15">
      <c r="G22" s="1" t="s">
        <v>90</v>
      </c>
    </row>
    <row r="23" spans="7:7" x14ac:dyDescent="0.15">
      <c r="G23" s="1" t="s">
        <v>91</v>
      </c>
    </row>
    <row r="24" spans="7:7" x14ac:dyDescent="0.15">
      <c r="G24" s="1" t="s">
        <v>92</v>
      </c>
    </row>
    <row r="25" spans="7:7" x14ac:dyDescent="0.15">
      <c r="G25" s="1" t="s">
        <v>93</v>
      </c>
    </row>
    <row r="26" spans="7:7" x14ac:dyDescent="0.15">
      <c r="G26" s="1" t="s">
        <v>94</v>
      </c>
    </row>
    <row r="27" spans="7:7" x14ac:dyDescent="0.15">
      <c r="G27" s="1" t="s">
        <v>95</v>
      </c>
    </row>
    <row r="28" spans="7:7" x14ac:dyDescent="0.15">
      <c r="G28" s="1" t="s">
        <v>96</v>
      </c>
    </row>
    <row r="29" spans="7:7" x14ac:dyDescent="0.15">
      <c r="G29" s="1" t="s">
        <v>97</v>
      </c>
    </row>
    <row r="30" spans="7:7" x14ac:dyDescent="0.15">
      <c r="G30" s="1" t="s">
        <v>98</v>
      </c>
    </row>
    <row r="31" spans="7:7" x14ac:dyDescent="0.15">
      <c r="G31" s="1" t="s">
        <v>99</v>
      </c>
    </row>
    <row r="32" spans="7:7" x14ac:dyDescent="0.15">
      <c r="G32" s="1" t="s">
        <v>100</v>
      </c>
    </row>
    <row r="33" spans="7:7" x14ac:dyDescent="0.15">
      <c r="G33" s="1" t="s">
        <v>101</v>
      </c>
    </row>
    <row r="34" spans="7:7" x14ac:dyDescent="0.15">
      <c r="G34" s="1" t="s">
        <v>102</v>
      </c>
    </row>
    <row r="35" spans="7:7" x14ac:dyDescent="0.15">
      <c r="G35" s="1" t="s">
        <v>103</v>
      </c>
    </row>
    <row r="36" spans="7:7" x14ac:dyDescent="0.15">
      <c r="G36" s="1" t="s">
        <v>104</v>
      </c>
    </row>
    <row r="37" spans="7:7" x14ac:dyDescent="0.15">
      <c r="G37" s="1" t="s">
        <v>105</v>
      </c>
    </row>
    <row r="38" spans="7:7" x14ac:dyDescent="0.15">
      <c r="G38" s="1" t="s">
        <v>106</v>
      </c>
    </row>
    <row r="39" spans="7:7" x14ac:dyDescent="0.15">
      <c r="G39" s="1" t="s">
        <v>107</v>
      </c>
    </row>
    <row r="40" spans="7:7" x14ac:dyDescent="0.15">
      <c r="G40" s="1" t="s">
        <v>108</v>
      </c>
    </row>
    <row r="41" spans="7:7" x14ac:dyDescent="0.15">
      <c r="G41" s="1" t="s">
        <v>109</v>
      </c>
    </row>
    <row r="42" spans="7:7" x14ac:dyDescent="0.15">
      <c r="G42" s="1" t="s">
        <v>110</v>
      </c>
    </row>
    <row r="43" spans="7:7" x14ac:dyDescent="0.15">
      <c r="G43" s="1" t="s">
        <v>111</v>
      </c>
    </row>
    <row r="44" spans="7:7" x14ac:dyDescent="0.15">
      <c r="G44" s="1" t="s">
        <v>112</v>
      </c>
    </row>
    <row r="45" spans="7:7" x14ac:dyDescent="0.15">
      <c r="G45" s="1" t="s">
        <v>113</v>
      </c>
    </row>
    <row r="46" spans="7:7" x14ac:dyDescent="0.15">
      <c r="G46" s="1" t="s">
        <v>114</v>
      </c>
    </row>
    <row r="47" spans="7:7" x14ac:dyDescent="0.15">
      <c r="G47" s="1" t="s">
        <v>115</v>
      </c>
    </row>
    <row r="48" spans="7:7" x14ac:dyDescent="0.15">
      <c r="G48" s="1" t="s">
        <v>116</v>
      </c>
    </row>
    <row r="49" spans="7:7" x14ac:dyDescent="0.15">
      <c r="G49" s="1" t="s">
        <v>117</v>
      </c>
    </row>
    <row r="50" spans="7:7" x14ac:dyDescent="0.15">
      <c r="G50" s="1" t="s">
        <v>118</v>
      </c>
    </row>
    <row r="51" spans="7:7" x14ac:dyDescent="0.15">
      <c r="G51" s="1" t="s">
        <v>119</v>
      </c>
    </row>
    <row r="52" spans="7:7" x14ac:dyDescent="0.15">
      <c r="G52" s="1" t="s">
        <v>120</v>
      </c>
    </row>
    <row r="53" spans="7:7" x14ac:dyDescent="0.15">
      <c r="G53" s="1" t="s">
        <v>121</v>
      </c>
    </row>
    <row r="54" spans="7:7" x14ac:dyDescent="0.15">
      <c r="G54" s="1" t="s">
        <v>122</v>
      </c>
    </row>
    <row r="55" spans="7:7" x14ac:dyDescent="0.15">
      <c r="G55" s="1" t="s">
        <v>123</v>
      </c>
    </row>
    <row r="56" spans="7:7" x14ac:dyDescent="0.15">
      <c r="G56" s="1" t="s">
        <v>124</v>
      </c>
    </row>
    <row r="57" spans="7:7" x14ac:dyDescent="0.15">
      <c r="G57" s="1" t="s">
        <v>125</v>
      </c>
    </row>
    <row r="58" spans="7:7" x14ac:dyDescent="0.15">
      <c r="G58" s="1" t="s">
        <v>126</v>
      </c>
    </row>
    <row r="59" spans="7:7" x14ac:dyDescent="0.15">
      <c r="G59" s="1" t="s">
        <v>127</v>
      </c>
    </row>
    <row r="60" spans="7:7" x14ac:dyDescent="0.15">
      <c r="G60" s="1" t="s">
        <v>128</v>
      </c>
    </row>
    <row r="61" spans="7:7" x14ac:dyDescent="0.15">
      <c r="G61" s="1" t="s">
        <v>129</v>
      </c>
    </row>
    <row r="62" spans="7:7" x14ac:dyDescent="0.15">
      <c r="G62" s="1" t="s">
        <v>130</v>
      </c>
    </row>
    <row r="63" spans="7:7" x14ac:dyDescent="0.15">
      <c r="G63" s="1" t="s">
        <v>131</v>
      </c>
    </row>
    <row r="64" spans="7:7" x14ac:dyDescent="0.15">
      <c r="G64" s="1" t="s">
        <v>132</v>
      </c>
    </row>
    <row r="65" spans="7:7" x14ac:dyDescent="0.15">
      <c r="G65" s="1" t="s">
        <v>133</v>
      </c>
    </row>
    <row r="66" spans="7:7" x14ac:dyDescent="0.15">
      <c r="G66" s="1" t="s">
        <v>134</v>
      </c>
    </row>
    <row r="67" spans="7:7" x14ac:dyDescent="0.15">
      <c r="G67" s="1" t="s">
        <v>135</v>
      </c>
    </row>
    <row r="68" spans="7:7" x14ac:dyDescent="0.15">
      <c r="G68" s="1" t="s">
        <v>136</v>
      </c>
    </row>
    <row r="69" spans="7:7" x14ac:dyDescent="0.15">
      <c r="G69" s="1" t="s">
        <v>74</v>
      </c>
    </row>
    <row r="70" spans="7:7" x14ac:dyDescent="0.15">
      <c r="G70" s="1" t="s">
        <v>137</v>
      </c>
    </row>
    <row r="71" spans="7:7" x14ac:dyDescent="0.15">
      <c r="G71" s="1" t="s">
        <v>138</v>
      </c>
    </row>
    <row r="72" spans="7:7" x14ac:dyDescent="0.15">
      <c r="G72" s="1" t="s">
        <v>139</v>
      </c>
    </row>
    <row r="73" spans="7:7" x14ac:dyDescent="0.15">
      <c r="G73" s="1" t="s">
        <v>140</v>
      </c>
    </row>
    <row r="74" spans="7:7" x14ac:dyDescent="0.15">
      <c r="G74" s="1" t="s">
        <v>141</v>
      </c>
    </row>
    <row r="75" spans="7:7" x14ac:dyDescent="0.15">
      <c r="G75" s="1" t="s">
        <v>142</v>
      </c>
    </row>
    <row r="76" spans="7:7" x14ac:dyDescent="0.15">
      <c r="G76" s="1" t="s">
        <v>143</v>
      </c>
    </row>
    <row r="77" spans="7:7" x14ac:dyDescent="0.15">
      <c r="G77" s="1" t="s">
        <v>144</v>
      </c>
    </row>
    <row r="78" spans="7:7" x14ac:dyDescent="0.15">
      <c r="G78" s="1" t="s">
        <v>145</v>
      </c>
    </row>
    <row r="79" spans="7:7" x14ac:dyDescent="0.15">
      <c r="G79" s="1" t="s">
        <v>146</v>
      </c>
    </row>
    <row r="80" spans="7:7" x14ac:dyDescent="0.15">
      <c r="G80" s="1" t="s">
        <v>147</v>
      </c>
    </row>
    <row r="81" spans="7:7" x14ac:dyDescent="0.15">
      <c r="G81" s="1" t="s">
        <v>148</v>
      </c>
    </row>
    <row r="82" spans="7:7" x14ac:dyDescent="0.15">
      <c r="G82" s="1" t="s">
        <v>149</v>
      </c>
    </row>
  </sheetData>
  <sheetProtection formatCells="0" formatColumns="0" formatRows="0" insertColumns="0" insertRows="0" insertHyperlinks="0" deleteColumns="0" deleteRows="0" sort="0" autoFilter="0" pivotTables="0"/>
  <phoneticPr fontId="2"/>
  <dataValidations xWindow="212" yWindow="676" count="1">
    <dataValidation allowBlank="1" showErrorMessage="1" sqref="C2:C14"/>
  </dataValidations>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申込方法・入力注意事項</vt:lpstr>
      <vt:lpstr>男子</vt:lpstr>
      <vt:lpstr>女子</vt:lpstr>
      <vt:lpstr>オープン</vt:lpstr>
      <vt:lpstr>集計</vt:lpstr>
      <vt:lpstr>入力規則（変更不可）</vt:lpstr>
      <vt:lpstr>学年</vt:lpstr>
      <vt:lpstr>種目</vt:lpstr>
      <vt:lpstr>男女</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Haruyuki.S</dc:creator>
  <cp:lastModifiedBy>東京都</cp:lastModifiedBy>
  <cp:lastPrinted>2019-04-19T09:24:37Z</cp:lastPrinted>
  <dcterms:created xsi:type="dcterms:W3CDTF">2007-01-15T00:19:24Z</dcterms:created>
  <dcterms:modified xsi:type="dcterms:W3CDTF">2019-04-19T09:36:57Z</dcterms:modified>
</cp:coreProperties>
</file>